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1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2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3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34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35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36.xml" ContentType="application/vnd.openxmlformats-officedocument.drawing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37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38.xml" ContentType="application/vnd.openxmlformats-officedocument.drawing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39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"/>
    </mc:Choice>
  </mc:AlternateContent>
  <xr:revisionPtr revIDLastSave="1033" documentId="8_{CD01373F-5871-4CBE-A296-AF40D94C9F70}" xr6:coauthVersionLast="47" xr6:coauthVersionMax="47" xr10:uidLastSave="{16057147-7F3F-48AC-B9D7-52C900BC59AF}"/>
  <bookViews>
    <workbookView xWindow="-120" yWindow="-120" windowWidth="29040" windowHeight="15840" xr2:uid="{FBD115DE-B50C-4F05-90FE-513F0277654A}"/>
  </bookViews>
  <sheets>
    <sheet name="Klausimai" sheetId="252" r:id="rId1"/>
    <sheet name="1" sheetId="1" r:id="rId2"/>
    <sheet name="2" sheetId="299" r:id="rId3"/>
    <sheet name="3" sheetId="300" r:id="rId4"/>
    <sheet name="4" sheetId="301" r:id="rId5"/>
    <sheet name="5" sheetId="302" r:id="rId6"/>
    <sheet name="6" sheetId="303" r:id="rId7"/>
    <sheet name="7" sheetId="304" r:id="rId8"/>
    <sheet name="8" sheetId="305" r:id="rId9"/>
    <sheet name="9" sheetId="306" r:id="rId10"/>
    <sheet name="10" sheetId="307" r:id="rId11"/>
    <sheet name="11" sheetId="308" r:id="rId12"/>
    <sheet name="12" sheetId="309" r:id="rId13"/>
    <sheet name="13" sheetId="310" r:id="rId14"/>
    <sheet name="14" sheetId="311" r:id="rId15"/>
    <sheet name="15" sheetId="312" r:id="rId16"/>
    <sheet name="16" sheetId="313" r:id="rId17"/>
    <sheet name="17" sheetId="314" r:id="rId18"/>
    <sheet name="18" sheetId="315" r:id="rId19"/>
    <sheet name="19" sheetId="316" r:id="rId20"/>
    <sheet name="20" sheetId="317" r:id="rId21"/>
    <sheet name="21" sheetId="318" r:id="rId22"/>
    <sheet name="22" sheetId="319" r:id="rId23"/>
    <sheet name="23" sheetId="320" r:id="rId24"/>
    <sheet name="24" sheetId="321" r:id="rId25"/>
    <sheet name="25" sheetId="322" r:id="rId26"/>
    <sheet name="26" sheetId="323" r:id="rId27"/>
    <sheet name="27" sheetId="324" r:id="rId28"/>
    <sheet name="28" sheetId="325" r:id="rId29"/>
    <sheet name="29" sheetId="326" r:id="rId30"/>
    <sheet name="30" sheetId="327" r:id="rId31"/>
    <sheet name="31" sheetId="328" r:id="rId32"/>
    <sheet name="32" sheetId="329" r:id="rId33"/>
    <sheet name="33" sheetId="330" r:id="rId34"/>
    <sheet name="34" sheetId="331" r:id="rId35"/>
    <sheet name="35" sheetId="332" r:id="rId36"/>
    <sheet name="36" sheetId="333" r:id="rId37"/>
    <sheet name="37" sheetId="337" r:id="rId38"/>
    <sheet name="38" sheetId="338" r:id="rId39"/>
    <sheet name="39" sheetId="339" r:id="rId40"/>
  </sheets>
  <definedNames>
    <definedName name="_xlnm._FilterDatabase" localSheetId="1" hidden="1">'1'!$B$7:$D$7</definedName>
    <definedName name="_xlnm._FilterDatabase" localSheetId="10" hidden="1">'10'!$B$7:$D$7</definedName>
    <definedName name="_xlnm._FilterDatabase" localSheetId="11" hidden="1">'11'!$B$7:$D$7</definedName>
    <definedName name="_xlnm._FilterDatabase" localSheetId="12" hidden="1">'12'!$B$7:$D$7</definedName>
    <definedName name="_xlnm._FilterDatabase" localSheetId="13" hidden="1">'13'!$B$7:$D$7</definedName>
    <definedName name="_xlnm._FilterDatabase" localSheetId="14" hidden="1">'14'!$B$7:$D$7</definedName>
    <definedName name="_xlnm._FilterDatabase" localSheetId="15" hidden="1">'15'!$B$7:$D$7</definedName>
    <definedName name="_xlnm._FilterDatabase" localSheetId="16" hidden="1">'16'!$B$7:$D$7</definedName>
    <definedName name="_xlnm._FilterDatabase" localSheetId="17" hidden="1">'17'!$B$7:$D$7</definedName>
    <definedName name="_xlnm._FilterDatabase" localSheetId="18" hidden="1">'18'!$B$7:$D$7</definedName>
    <definedName name="_xlnm._FilterDatabase" localSheetId="19" hidden="1">'19'!$B$7:$D$7</definedName>
    <definedName name="_xlnm._FilterDatabase" localSheetId="2" hidden="1">'2'!$B$7:$D$7</definedName>
    <definedName name="_xlnm._FilterDatabase" localSheetId="20" hidden="1">'20'!$B$7:$D$7</definedName>
    <definedName name="_xlnm._FilterDatabase" localSheetId="21" hidden="1">'21'!$B$7:$D$7</definedName>
    <definedName name="_xlnm._FilterDatabase" localSheetId="22" hidden="1">'22'!$B$7:$D$7</definedName>
    <definedName name="_xlnm._FilterDatabase" localSheetId="23" hidden="1">'23'!$B$7:$D$7</definedName>
    <definedName name="_xlnm._FilterDatabase" localSheetId="24" hidden="1">'24'!$B$7:$D$7</definedName>
    <definedName name="_xlnm._FilterDatabase" localSheetId="25" hidden="1">'25'!$B$7:$D$7</definedName>
    <definedName name="_xlnm._FilterDatabase" localSheetId="26" hidden="1">'26'!$B$7:$D$7</definedName>
    <definedName name="_xlnm._FilterDatabase" localSheetId="27" hidden="1">'27'!$B$7:$D$7</definedName>
    <definedName name="_xlnm._FilterDatabase" localSheetId="28" hidden="1">'28'!$B$7:$D$7</definedName>
    <definedName name="_xlnm._FilterDatabase" localSheetId="29" hidden="1">'29'!$B$7:$D$7</definedName>
    <definedName name="_xlnm._FilterDatabase" localSheetId="3" hidden="1">'3'!$B$7:$D$7</definedName>
    <definedName name="_xlnm._FilterDatabase" localSheetId="30" hidden="1">'30'!$B$7:$D$7</definedName>
    <definedName name="_xlnm._FilterDatabase" localSheetId="31" hidden="1">'31'!$B$7:$D$7</definedName>
    <definedName name="_xlnm._FilterDatabase" localSheetId="32" hidden="1">'32'!$B$7:$D$7</definedName>
    <definedName name="_xlnm._FilterDatabase" localSheetId="33" hidden="1">'33'!$B$7:$D$7</definedName>
    <definedName name="_xlnm._FilterDatabase" localSheetId="34" hidden="1">'34'!$B$7:$D$7</definedName>
    <definedName name="_xlnm._FilterDatabase" localSheetId="35" hidden="1">'35'!$B$7:$D$7</definedName>
    <definedName name="_xlnm._FilterDatabase" localSheetId="36" hidden="1">'36'!$B$7:$D$7</definedName>
    <definedName name="_xlnm._FilterDatabase" localSheetId="37" hidden="1">'37'!$B$7:$D$7</definedName>
    <definedName name="_xlnm._FilterDatabase" localSheetId="38" hidden="1">'38'!$B$7:$D$7</definedName>
    <definedName name="_xlnm._FilterDatabase" localSheetId="39" hidden="1">'39'!$B$7:$D$7</definedName>
    <definedName name="_xlnm._FilterDatabase" localSheetId="4" hidden="1">'4'!$B$7:$D$7</definedName>
    <definedName name="_xlnm._FilterDatabase" localSheetId="5" hidden="1">'5'!$B$7:$D$7</definedName>
    <definedName name="_xlnm._FilterDatabase" localSheetId="6" hidden="1">'6'!$B$7:$D$7</definedName>
    <definedName name="_xlnm._FilterDatabase" localSheetId="7" hidden="1">'7'!$B$7:$D$7</definedName>
    <definedName name="_xlnm._FilterDatabase" localSheetId="8" hidden="1">'8'!$B$7:$D$7</definedName>
    <definedName name="_xlnm._FilterDatabase" localSheetId="9" hidden="1">'9'!$B$7:$D$7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339" l="1"/>
  <c r="D35" i="339"/>
  <c r="D34" i="339"/>
  <c r="D36" i="338"/>
  <c r="D35" i="338"/>
  <c r="D34" i="338"/>
  <c r="D36" i="301"/>
  <c r="D36" i="333"/>
  <c r="D36" i="332"/>
  <c r="D36" i="331"/>
  <c r="D36" i="330"/>
  <c r="D36" i="329"/>
  <c r="D36" i="328"/>
  <c r="D36" i="327"/>
  <c r="D36" i="326"/>
  <c r="D36" i="325"/>
  <c r="D36" i="324"/>
  <c r="D36" i="323"/>
  <c r="D36" i="322"/>
  <c r="D36" i="321"/>
  <c r="D36" i="320"/>
  <c r="D35" i="319"/>
  <c r="D36" i="319"/>
  <c r="D36" i="318"/>
  <c r="D36" i="317"/>
  <c r="D36" i="337"/>
  <c r="D36" i="316"/>
  <c r="D36" i="315"/>
  <c r="D36" i="314"/>
  <c r="D36" i="313"/>
  <c r="D36" i="312"/>
  <c r="D36" i="311"/>
  <c r="D36" i="310"/>
  <c r="D36" i="309"/>
  <c r="D36" i="308"/>
  <c r="D36" i="307"/>
  <c r="D36" i="306"/>
  <c r="D36" i="305"/>
  <c r="D36" i="304"/>
  <c r="D36" i="303"/>
  <c r="D36" i="302"/>
  <c r="D36" i="300"/>
  <c r="D36" i="299"/>
  <c r="D36" i="1"/>
  <c r="D35" i="337"/>
  <c r="D34" i="337"/>
  <c r="D37" i="339" l="1"/>
  <c r="D37" i="338"/>
  <c r="D37" i="337"/>
  <c r="D35" i="333" l="1"/>
  <c r="D34" i="333"/>
  <c r="D35" i="332"/>
  <c r="D34" i="332"/>
  <c r="D35" i="331"/>
  <c r="D34" i="331"/>
  <c r="D35" i="330"/>
  <c r="D34" i="330"/>
  <c r="D35" i="329"/>
  <c r="D34" i="329"/>
  <c r="D35" i="328"/>
  <c r="D34" i="328"/>
  <c r="D35" i="327"/>
  <c r="D34" i="327"/>
  <c r="D35" i="326"/>
  <c r="D34" i="326"/>
  <c r="D35" i="325"/>
  <c r="D34" i="325"/>
  <c r="D35" i="324"/>
  <c r="D34" i="324"/>
  <c r="D35" i="323"/>
  <c r="D34" i="323"/>
  <c r="D35" i="322"/>
  <c r="D34" i="322"/>
  <c r="D35" i="321"/>
  <c r="D34" i="321"/>
  <c r="D35" i="320"/>
  <c r="D34" i="320"/>
  <c r="D34" i="319"/>
  <c r="D35" i="318"/>
  <c r="D34" i="318"/>
  <c r="D35" i="317"/>
  <c r="D34" i="317"/>
  <c r="D35" i="316"/>
  <c r="D34" i="316"/>
  <c r="D35" i="315"/>
  <c r="D34" i="315"/>
  <c r="D35" i="314"/>
  <c r="D34" i="314"/>
  <c r="D35" i="313"/>
  <c r="D34" i="313"/>
  <c r="D35" i="312"/>
  <c r="D34" i="312"/>
  <c r="D35" i="311"/>
  <c r="D34" i="311"/>
  <c r="D35" i="310"/>
  <c r="D34" i="310"/>
  <c r="D35" i="309"/>
  <c r="D34" i="309"/>
  <c r="D35" i="308"/>
  <c r="D34" i="308"/>
  <c r="D35" i="307"/>
  <c r="D34" i="307"/>
  <c r="D35" i="306"/>
  <c r="D34" i="306"/>
  <c r="D35" i="305"/>
  <c r="D34" i="305"/>
  <c r="D35" i="304"/>
  <c r="D34" i="304"/>
  <c r="D35" i="303"/>
  <c r="D34" i="303"/>
  <c r="D35" i="302"/>
  <c r="D34" i="302"/>
  <c r="D35" i="301"/>
  <c r="D34" i="301"/>
  <c r="D35" i="300"/>
  <c r="D34" i="300"/>
  <c r="D35" i="299"/>
  <c r="D34" i="299"/>
  <c r="C2" i="326"/>
  <c r="C2" i="327"/>
  <c r="C2" i="328"/>
  <c r="C2" i="329"/>
  <c r="C2" i="330"/>
  <c r="C2" i="331"/>
  <c r="C2" i="332"/>
  <c r="C2" i="333"/>
  <c r="C2" i="337"/>
  <c r="C2" i="338"/>
  <c r="C2" i="339"/>
  <c r="D37" i="328" l="1"/>
  <c r="D37" i="333"/>
  <c r="D37" i="331"/>
  <c r="D37" i="332"/>
  <c r="D37" i="330"/>
  <c r="D37" i="329"/>
  <c r="D37" i="327"/>
  <c r="D37" i="326"/>
  <c r="D37" i="325"/>
  <c r="D37" i="324"/>
  <c r="D37" i="323"/>
  <c r="D37" i="322"/>
  <c r="D37" i="318"/>
  <c r="D37" i="321"/>
  <c r="D37" i="320"/>
  <c r="D37" i="319"/>
  <c r="D37" i="317"/>
  <c r="D37" i="316"/>
  <c r="D37" i="315"/>
  <c r="D37" i="314"/>
  <c r="D37" i="313"/>
  <c r="D37" i="312"/>
  <c r="D37" i="311"/>
  <c r="D37" i="310"/>
  <c r="D37" i="309"/>
  <c r="D37" i="308"/>
  <c r="D37" i="307"/>
  <c r="D37" i="306"/>
  <c r="D37" i="305"/>
  <c r="D37" i="304"/>
  <c r="D37" i="303"/>
  <c r="D37" i="301"/>
  <c r="D37" i="300"/>
  <c r="D37" i="299"/>
  <c r="D37" i="302"/>
  <c r="D34" i="1"/>
  <c r="C2" i="318" l="1"/>
  <c r="C2" i="319"/>
  <c r="C2" i="320"/>
  <c r="C2" i="321"/>
  <c r="C2" i="322"/>
  <c r="C2" i="323"/>
  <c r="C2" i="324"/>
  <c r="C2" i="325"/>
  <c r="C2" i="299" l="1"/>
  <c r="C2" i="300"/>
  <c r="C2" i="301"/>
  <c r="C2" i="302"/>
  <c r="C2" i="303"/>
  <c r="C2" i="304"/>
  <c r="C2" i="305"/>
  <c r="C2" i="306"/>
  <c r="C2" i="307"/>
  <c r="C2" i="308"/>
  <c r="C2" i="309"/>
  <c r="C2" i="310"/>
  <c r="C2" i="311"/>
  <c r="C2" i="312"/>
  <c r="C2" i="313"/>
  <c r="C2" i="314"/>
  <c r="C2" i="315"/>
  <c r="C2" i="316"/>
  <c r="C2" i="317"/>
  <c r="C2" i="1"/>
  <c r="D35" i="1" l="1"/>
  <c r="D37" i="1" l="1"/>
</calcChain>
</file>

<file path=xl/sharedStrings.xml><?xml version="1.0" encoding="utf-8"?>
<sst xmlns="http://schemas.openxmlformats.org/spreadsheetml/2006/main" count="3292" uniqueCount="125">
  <si>
    <t>Už</t>
  </si>
  <si>
    <t>Prieš</t>
  </si>
  <si>
    <t>Susilaikė</t>
  </si>
  <si>
    <t>Vardas</t>
  </si>
  <si>
    <t>Pavardė</t>
  </si>
  <si>
    <t xml:space="preserve">Daiva </t>
  </si>
  <si>
    <t>Ambrazevičienė</t>
  </si>
  <si>
    <t>Barkauskienė</t>
  </si>
  <si>
    <t xml:space="preserve">Evaldas </t>
  </si>
  <si>
    <t>Brusokas</t>
  </si>
  <si>
    <t xml:space="preserve">Ričardas </t>
  </si>
  <si>
    <t>Dulskas</t>
  </si>
  <si>
    <t xml:space="preserve">Jūratė </t>
  </si>
  <si>
    <t>Juodzevičienė</t>
  </si>
  <si>
    <t xml:space="preserve">Artūras </t>
  </si>
  <si>
    <t>Kašalynas</t>
  </si>
  <si>
    <t xml:space="preserve">Rimas </t>
  </si>
  <si>
    <t>Kauzonas</t>
  </si>
  <si>
    <t xml:space="preserve">Audrius </t>
  </si>
  <si>
    <t>Klėjus</t>
  </si>
  <si>
    <t xml:space="preserve">Jurgita </t>
  </si>
  <si>
    <t>Kurauskienė</t>
  </si>
  <si>
    <t xml:space="preserve">Odeta </t>
  </si>
  <si>
    <t>Lenkauskienė</t>
  </si>
  <si>
    <t xml:space="preserve">Romas </t>
  </si>
  <si>
    <t>Leščinskas</t>
  </si>
  <si>
    <t>Margelis</t>
  </si>
  <si>
    <t xml:space="preserve">Valdas Petras </t>
  </si>
  <si>
    <t>Mikelionis</t>
  </si>
  <si>
    <t xml:space="preserve">Ausma </t>
  </si>
  <si>
    <t>Miškinienė</t>
  </si>
  <si>
    <t xml:space="preserve">Justas </t>
  </si>
  <si>
    <t>Pankauskas</t>
  </si>
  <si>
    <t xml:space="preserve">Rimantas </t>
  </si>
  <si>
    <t>Pileckas</t>
  </si>
  <si>
    <t xml:space="preserve">Janina </t>
  </si>
  <si>
    <t>Ražukienė</t>
  </si>
  <si>
    <t xml:space="preserve">Benius </t>
  </si>
  <si>
    <t>Rūtelionis</t>
  </si>
  <si>
    <t xml:space="preserve">Gintautas </t>
  </si>
  <si>
    <t>Salatka</t>
  </si>
  <si>
    <t xml:space="preserve">Vitalius </t>
  </si>
  <si>
    <t>Simanynas</t>
  </si>
  <si>
    <t xml:space="preserve">Jonas </t>
  </si>
  <si>
    <t>Stankevičius</t>
  </si>
  <si>
    <t xml:space="preserve">Česlova </t>
  </si>
  <si>
    <t>Šmulkštienė</t>
  </si>
  <si>
    <t xml:space="preserve">Arūnas </t>
  </si>
  <si>
    <t>Vaišnoras</t>
  </si>
  <si>
    <t xml:space="preserve">Valdas </t>
  </si>
  <si>
    <t>Žička</t>
  </si>
  <si>
    <t xml:space="preserve">Albinas </t>
  </si>
  <si>
    <t>Žymančius</t>
  </si>
  <si>
    <t>Balsavime dalyvavo</t>
  </si>
  <si>
    <t>u</t>
  </si>
  <si>
    <t>Birutė</t>
  </si>
  <si>
    <t>Vėsaitė</t>
  </si>
  <si>
    <t xml:space="preserve">1. Dėl Lazdijų rajono savivaldybės 9-osios tarybos 28 posėdžio darbotvarkės pakeitimo </t>
  </si>
  <si>
    <t>2. Dėl Lazdijų rajono savivaldybės tarybos 2021 m. liepos 20 d. sprendimo Nr. 5TS-847 „Dėl įgaliojimų atstovauti Alytaus regiono plėtros tarybos visuotiniuose dalyvių susirinkimuose suteikimo“ pakeitimo</t>
  </si>
  <si>
    <t>3. Dėl Lazdijų rajono savivaldybės strateginio planavimo organizavimo tvarkos aprašo patvirtinimo</t>
  </si>
  <si>
    <t>4. Dėl Lazdijų rajono savivaldybės tarybos 2021 m. vasario 12 d. sprendimo Nr. 5TS-638 „Dėl Lazdijų rajono savivaldybės 2021–2023 metų strateginio veiklos plano patvirtinimo“ pakeitimo</t>
  </si>
  <si>
    <t>5. Dėl projekto „Penas kūnui ir sielai“ dalinio finansavimo</t>
  </si>
  <si>
    <t>6. Dėl Lazdijų rajono savivaldybės tarybos 2020 m. vasario 28 d. sprendimo Nr. 5TS-265 „Dėl pritarimo projektui „Pastatų komplekso, esančio Vytauto g. 18, Lazdijuose, rekonstravimas, laisvės kovų muziejaus, fondų saugyklos bei edukacinės erdvės juose įrengimas bei įveiklinimas” ir jo dalinio finansavimo“ pakeitimo</t>
  </si>
  <si>
    <t xml:space="preserve">7. Dėl pritarimo iš Europos Sąjungos struktūrinių fondų lėšų bendrai finansuojamam projektui Nr. 09.2.1-ESFA-V-719-01-0001 „Kokybės krepšelis“ bei jo dalinio finansavimo  </t>
  </si>
  <si>
    <t xml:space="preserve">8. Dėl Lazdijų r. Veisiejų Sigito Gedos gimnazijos nuostatų patvirtinimo </t>
  </si>
  <si>
    <t>9. Dėl Lazdijų Motiejaus Gustaičio gimnazijos nuostatų patvirtinimo</t>
  </si>
  <si>
    <t>10. Dėl Lazdijų rajono savivaldybės tarybos 2018 m. rugsėjo 14 d. sprendimo Nr. 5TS-1400 „Dėl Lazdijų rajono savivaldybės biudžetinių įstaigų didžiausio leistino pareigybių skaičiaus patvirtinimo“ pakeitimo</t>
  </si>
  <si>
    <t>11. Dėl Lazdijų rajono savivaldybės tarybos 2021 m. rugsėjo 10 d. sprendimo Nr. 5TS-858 „Dėl Lazdijų meno mokyklos klasių (grupių) skaičiaus ir dydžio nustatymo“ pakeitimo</t>
  </si>
  <si>
    <t>12. Dėl Lazdijų rajono savivaldybės tarybos 2021 m. vasario 12 d. sprendimo Nr. 5TS-651 „Dėl Lazdijų rajono savivaldybės neformaliojo vaikų švietimo lėšų skyrimo ir naudojimo tvarkos aprašo patvirtinimo“ pakeitimo</t>
  </si>
  <si>
    <t xml:space="preserve">13. Dėl Lazdijų rajono savivaldybės tarybos 2020 m. balandžio 30 d. sprendimo Nr. 5TS-297 ,,Dėl Lazdijų rajono savivaldybės jaunimo reikalų tarybos sudarymo“ pakeitimo </t>
  </si>
  <si>
    <t>14. Dėl Lazdijų rajono savivaldybės tarybos 2011 m. birželio 29 d. sprendimo Nr. 5TS-78 „Dėl viešųjų įstaigų įstatų pakeitimo ir patvirtinimo“ pakeitimo</t>
  </si>
  <si>
    <t>15. Dėl viešosios įstaigos Lazdijų socialinių paslaugų centro didžiausio leistino pareigybių skaičiaus patvirtinimo</t>
  </si>
  <si>
    <t>16. Dėl viešosios įstaigos Lazdijų socialinių paslaugų centro teikiamų socialinių paslaugų kainų nustatymo</t>
  </si>
  <si>
    <t>17. Dėl pasiūlymų dėl Lazdijų rajono savivaldybės draustinių steigimo, jų ribų keitimo, gamtos paveldo objektų paskelbimo savivaldybės saugomais teikimo ir nagrinėjimo tvarkos aprašo patvirtinimo</t>
  </si>
  <si>
    <t>18. Dėl Lazdijų rajono vandens tiekimo ir nuotekų tvarkymo infrastruktūros plėtros specialiojo plano keitimo patvirtinimo</t>
  </si>
  <si>
    <t>19. Dėl dalinio finansavimo skyrimo vienbučiams, dvibučiams ir daugiabučiams gyvenamiesiems namams prijungti prie Lazdijų miesto aglomeracijoje esančios geriamojo vandens tiekimo ir nuotekų tvarkymo infrastruktūros tvarkos aprašo patvirtinimo</t>
  </si>
  <si>
    <t>20. Dėl Lazdijų rajono savivaldybės tarybos 2014 m. gruodžio 30 d. sprendimo Nr. 5TS-1421 „Dėl Lazdijų rajono savivaldybės biudžetinių įstaigų tarnybinių lengvųjų automobilių įsigijimo, nuomos ir naudojimo taisyklių patvirtinimo“ pakeitimo</t>
  </si>
  <si>
    <t>21. Dėl Lazdijų rajono savivaldybės tarybos 2020 m. rugpjūčio 28 d. sprendimo Nr. 5TS-468 „Dėl 2020 m. žemės mokesčio lengvatų nustatymo“ pakeitimo</t>
  </si>
  <si>
    <t>22. Dėl fiksuotų pajamų mokesčio dydžių ir lengvatų, taikomų įsigyjant verslo liudijimus, dydžių 2022 ir vėlesniems metams nustatymo</t>
  </si>
  <si>
    <t>23. Dėl Lazdijų rajono savivaldybės turto investavimo ir perdavimo VšĮ Lazdijų  sporto centrui</t>
  </si>
  <si>
    <t>24. Dėl Lazdijų rajono savivaldybės turto investavimo ir perdavimo VšĮ Lazdijų kultūros centrui</t>
  </si>
  <si>
    <t>25. Dėl Lazdijų rajono savivaldybės turto investavimo ir perdavimo UAB „Lazdijų vanduo“</t>
  </si>
  <si>
    <t>26. Dėl sutikimo perimti valstybės turtą</t>
  </si>
  <si>
    <t>27. Dėl Lazdijų rajono savivaldybės tarybos 2015 m. vasario 23 d. sprendimo Nr. 5TS-1472 ,,Dėl Lazdijų rajono savivaldybės būsto fondo sąrašo patvirtinimo“ pakeitimo</t>
  </si>
  <si>
    <t>28. Dėl Lazdijų rajono savivaldybės tarybos 2015 m. kovo 31 d. sprendimo Nr. 5TS-1544 ,,Dėl Lazdijų rajono savivaldybės būsto ir socialinio būsto nuomos mokesčių dydžių nustatymo" pakeitimo”</t>
  </si>
  <si>
    <t>29. Dėl leidimo pakeisti patalpos-buto pagrindinę naudojimo paskirtį ir jo pavadinimą</t>
  </si>
  <si>
    <t>30. Dėl materialiojo ilgalaikio ir trumpalaikio turto perėmimo Lazdijų rajono savivaldybės nuosavybėn ir jo perdavimo valdyti, naudoti ir disponuoti juo patikėjimo teise</t>
  </si>
  <si>
    <t>31. Dėl nekilnojamojo turto perdavimo Lazdijų rajono savivaldybės administracijai valdyti, naudoti ir disponuoti turto patikėjimo teise</t>
  </si>
  <si>
    <t>32. Dėl Lazdijų rajono savivaldybės tarybos 2015 m. gegužės 14 d. sprendimo Nr. 5TS-50 ,,Dėl parduodamų savivaldybės būstų ir pagalbinio ūkio paskirties pastatų sąrašo sudarymo" pakeitimo</t>
  </si>
  <si>
    <t>33. Dėl pastato-gyvenamojo namo ir žemės sklypo, esančių Lazdijų r. sav., Lazdijų sen., Dumblio k., Ežerų g. 46, pradinės pardavimo kainos</t>
  </si>
  <si>
    <t>34. Dėl dalies patalpos, esančios Lazdijų r. sav., Veisiejuose, Santarvės g. 3, nuomos</t>
  </si>
  <si>
    <t>35. Dėl ūkinio pastato, esančio Lazdijų r. sav., Veisiejai, Jaunimo g. 8, nurašymo ir nugriovimo</t>
  </si>
  <si>
    <t>36. Dėl kompiuterinės įrangos nuomos konkurso Lazdijų rajono savivaldybės biudžetinėms ir viešosioms įstaigoms</t>
  </si>
  <si>
    <t>37. Dėl dalies patalpos, esančios Lazdijų r. sav., Lazdijuose, Vilniaus g. 1, nuomos</t>
  </si>
  <si>
    <t>38. Dėl Lazdijų rajono savivaldybės tarybos 2014 m. lapkričio 13 d. sprendimo Nr. 5TS-1351 „Dėl viešame aukcione parduodamo Lazdijų rajono savivaldybės nekilnojamojo turto ir kitų nekilnojamųjų daiktų sąrašo patvirtinimo“ pakeitimo</t>
  </si>
  <si>
    <t>39. Dėl mokyklinio autobuso perdavimo pagal panaudos sutartį Lazdijų r. Šeštokų mokyklai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</si>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</sst>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22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4F-489C-AD83-3A81116A1305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14-4C0D-A456-DEAB1598C42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4F-489C-AD83-3A81116A130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4F-489C-AD83-3A81116A1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C9-4E71-BEC4-50AAB598156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C9-4E71-BEC4-50AAB598156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C9-4E71-BEC4-50AAB59815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'10'!$D$34:$D$37</c:f>
              <c:numCache>
                <c:formatCode>General</c:formatCode>
                <c:ptCount val="4"/>
                <c:pt idx="0">
                  <c:v>12</c:v>
                </c:pt>
                <c:pt idx="1">
                  <c:v>0</c:v>
                </c:pt>
                <c:pt idx="2">
                  <c:v>12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DC9-4E71-BEC4-50AAB5981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47-4132-86F7-2DE70661FD94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447-4132-86F7-2DE70661FD94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447-4132-86F7-2DE70661FD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47-4132-86F7-2DE70661F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44-49D3-A838-8038D44F157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244-49D3-A838-8038D44F157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244-49D3-A838-8038D44F15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'12'!$D$34:$D$37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44-49D3-A838-8038D44F1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9C-453C-9080-E549F212696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9C-453C-9080-E549F212696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9C-453C-9080-E549F21269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'13'!$D$34:$D$37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9C-453C-9080-E549F2126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AC-47AA-85C1-A7305361B29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AC-47AA-85C1-A7305361B29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AC-47AA-85C1-A7305361B29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'14'!$D$34:$D$37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AC-47AA-85C1-A7305361B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C2-474E-92A7-E2002996CC9A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3C2-474E-92A7-E2002996CC9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C2-474E-92A7-E2002996CC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3C2-474E-92A7-E2002996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F8-4BD7-820D-7C459178CD7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F8-4BD7-820D-7C459178CD7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F8-4BD7-820D-7C459178CD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'16'!$D$34:$D$37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8-4BD7-820D-7C459178C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0C-4D55-9129-19B9FE8AF77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E0C-4D55-9129-19B9FE8AF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E0C-4D55-9129-19B9FE8AF77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'17'!$D$34:$D$37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0C-4D55-9129-19B9FE8AF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A0A-4F08-A460-8A36CFC7B8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A0A-4F08-A460-8A36CFC7B8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A0A-4F08-A460-8A36CFC7B8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1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0A-4F08-A460-8A36CFC7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D4E-4329-A060-64007445CF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D4E-4329-A060-64007445CF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D4E-4329-A060-64007445CF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'19'!$D$34:$D$37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4E-4329-A060-64007445C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86-4577-9CF6-43B0EABFCAB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86-4577-9CF6-43B0EABFC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F86-4577-9CF6-43B0EABFCA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'2'!$D$34:$D$37</c:f>
              <c:numCache>
                <c:formatCode>General</c:formatCode>
                <c:ptCount val="4"/>
                <c:pt idx="0">
                  <c:v>13</c:v>
                </c:pt>
                <c:pt idx="1">
                  <c:v>4</c:v>
                </c:pt>
                <c:pt idx="2">
                  <c:v>7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86-4577-9CF6-43B0EABFC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1F-4E9A-A3B7-DC0A4970586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41F-4E9A-A3B7-DC0A4970586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41F-4E9A-A3B7-DC0A497058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'20'!$D$34:$D$37</c:f>
              <c:numCache>
                <c:formatCode>General</c:formatCode>
                <c:ptCount val="4"/>
                <c:pt idx="0">
                  <c:v>12</c:v>
                </c:pt>
                <c:pt idx="1">
                  <c:v>0</c:v>
                </c:pt>
                <c:pt idx="2">
                  <c:v>12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1F-4E9A-A3B7-DC0A49705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C5-4B70-BC1C-877506E870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C5-4B70-BC1C-877506E870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C5-4B70-BC1C-877506E870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C5-4B70-BC1C-877506E8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2-4C17-82CF-782A9280DBC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BB2-4C17-82CF-782A9280DBC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BB2-4C17-82CF-782A9280DB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'22'!$D$34:$D$37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BB2-4C17-82CF-782A9280D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06-421A-9D5C-E0ADB9D9CB4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06-421A-9D5C-E0ADB9D9CB4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06-421A-9D5C-E0ADB9D9CB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'23'!$D$34:$D$37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06-421A-9D5C-E0ADB9D9C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0A-43BC-8AD8-928FA43DAAC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70A-43BC-8AD8-928FA43DAAC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70A-43BC-8AD8-928FA43DAA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'24'!$D$34:$D$37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0A-43BC-8AD8-928FA43DA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B-483F-8036-D89C87CD5BF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B-483F-8036-D89C87CD5BF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B-483F-8036-D89C87CD5B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0B-483F-8036-D89C87CD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CD-403D-A63C-BB38DDFF8BD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0CD-403D-A63C-BB38DDFF8BD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CD-403D-A63C-BB38DDFF8B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0CD-403D-A63C-BB38DDFF8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75-4ED1-85D2-2247E0532F26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75-4ED1-85D2-2247E0532F2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75-4ED1-85D2-2247E0532F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'27'!$D$34:$D$37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75-4ED1-85D2-2247E0532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0E-405C-96B0-6F39F98E735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0E-405C-96B0-6F39F98E735E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0E-405C-96B0-6F39F98E735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'28'!$D$34:$D$37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50E-405C-96B0-6F39F98E73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6-4306-A183-9B27E72F60AB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E46-4306-A183-9B27E72F60AB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E46-4306-A183-9B27E72F6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'29'!$D$34:$D$37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46-4306-A183-9B27E72F6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78-49BD-878E-2BC1D1D159D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778-49BD-878E-2BC1D1D15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778-49BD-878E-2BC1D1D159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778-49BD-878E-2BC1D1D15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31B-927E-5C8B5BEAD1B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90E-431B-927E-5C8B5BEAD1B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90E-431B-927E-5C8B5BEAD1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'30'!$C$34:$C$37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'30'!$D$34:$D$37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0E-431B-927E-5C8B5BEAD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0-4447-B11D-B1E32682E4A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0-4447-B11D-B1E32682E4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0-4447-B11D-B1E32682E4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'31'!$C$34:$C$37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'31'!$D$34:$D$37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C0-4447-B11D-B1E32682E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B1-48BD-A1A4-DA1BF9F849A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0B1-48BD-A1A4-DA1BF9F84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0B1-48BD-A1A4-DA1BF9F849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'32'!$C$34:$C$37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'32'!$D$34:$D$37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B1-48BD-A1A4-DA1BF9F8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7B-40F4-A298-ADF96F91C4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7B-40F4-A298-ADF96F91C4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97B-40F4-A298-ADF96F91C4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'33'!$C$34:$C$37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'33'!$D$34:$D$37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7B-40F4-A298-ADF96F91C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B5-4311-AC3E-024EA540D2E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B5-4311-AC3E-024EA540D2E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B5-4311-AC3E-024EA540D2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'34'!$D$34:$D$37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B5-4311-AC3E-024EA540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53-4653-B3C9-49F6B3850BF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353-4653-B3C9-49F6B3850BF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353-4653-B3C9-49F6B3850B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'35'!$D$34:$D$37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53-4653-B3C9-49F6B3850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98-498B-831C-48B76F2413B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098-498B-831C-48B76F2413B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098-498B-831C-48B76F2413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'36'!$D$34:$D$37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98-498B-831C-48B76F241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6-493B-B7B4-6DE76A4F21A8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36-493B-B7B4-6DE76A4F21A8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36-493B-B7B4-6DE76A4F21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36-493B-B7B4-6DE76A4F2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3-4F57-B330-658B20DF494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DA3-4F57-B330-658B20DF494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DA3-4F57-B330-658B20DF49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'38'!$D$34:$D$37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A3-4F57-B330-658B20DF4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D-441C-9626-822DE94421F7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DD-441C-9626-822DE94421F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DD-441C-9626-822DE94421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'39'!$D$34:$D$37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DD-441C-9626-822DE9442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0F-4061-AA95-9C6D971C3C30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C0F-4061-AA95-9C6D971C3C3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0F-4061-AA95-9C6D971C3C3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'4'!$D$34:$D$37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0F-4061-AA95-9C6D971C3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3-4691-8AFE-AB4DFE512603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A3-4691-8AFE-AB4DFE512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A3-4691-8AFE-AB4DFE5126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'5'!$D$34:$D$37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0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A3-4691-8AFE-AB4DFE512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4D-42E2-907E-C8A70595999F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54D-42E2-907E-C8A70595999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54D-42E2-907E-C8A7059599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'6'!$D$34:$D$37</c:f>
              <c:numCache>
                <c:formatCode>General</c:formatCode>
                <c:ptCount val="4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4D-42E2-907E-C8A705959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81D-4493-B791-60D955086EA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1D-4493-B791-60D955086EA1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81D-4493-B791-60D955086E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'7'!$D$34:$D$37</c:f>
              <c:numCache>
                <c:formatCode>General</c:formatCode>
                <c:ptCount val="4"/>
                <c:pt idx="0">
                  <c:v>23</c:v>
                </c:pt>
                <c:pt idx="1">
                  <c:v>0</c:v>
                </c:pt>
                <c:pt idx="2">
                  <c:v>1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1D-4493-B791-60D955086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E8-4076-A463-B130B5C32E7D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1E8-4076-A463-B130B5C32E7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1E8-4076-A463-B130B5C32E7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'8'!$D$34:$D$37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1E8-4076-A463-B130B5C32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1.2416983826634137E-2"/>
          <c:w val="0.97266879707882847"/>
          <c:h val="0.834237828585656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A-465E-8E92-0A408C417D82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24A-465E-8E92-0A408C417D8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4A-465E-8E92-0A408C417D8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'9'!$C$34:$C$37</c:f>
              <c:strCache>
                <c:ptCount val="4"/>
                <c:pt idx="0">
                  <c:v>Už</c:v>
                </c:pt>
                <c:pt idx="1">
                  <c:v>Prieš</c:v>
                </c:pt>
                <c:pt idx="2">
                  <c:v>Susilaikė</c:v>
                </c:pt>
                <c:pt idx="3">
                  <c:v>Balsavime dalyvavo</c:v>
                </c:pt>
              </c:strCache>
            </c:strRef>
          </c:cat>
          <c:val>
            <c:numRef>
              <c:f>'9'!$D$34:$D$37</c:f>
              <c:numCache>
                <c:formatCode>General</c:formatCode>
                <c:ptCount val="4"/>
                <c:pt idx="0">
                  <c:v>24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4A-465E-8E92-0A408C41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36618351"/>
        <c:axId val="1406169743"/>
      </c:barChart>
      <c:catAx>
        <c:axId val="1536618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3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lt-LT"/>
          </a:p>
        </c:txPr>
        <c:crossAx val="1406169743"/>
        <c:crosses val="autoZero"/>
        <c:auto val="1"/>
        <c:lblAlgn val="ctr"/>
        <c:lblOffset val="100"/>
        <c:noMultiLvlLbl val="0"/>
      </c:catAx>
      <c:valAx>
        <c:axId val="14061697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536618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D38260D2-2EFB-408E-A26A-5AEDEE5993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648E2-4C8F-441C-96BF-7AC4265EE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54A937-992F-41AC-AF76-6B62866F6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82BCC97-ED18-488D-875A-68BB668B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87CABA1-5259-40E5-9802-119D97FBA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AD5E1844-D6BF-4970-883B-A04C7A651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658BC10-5B3E-4110-9D16-E44D5997B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FD37695-CA68-4DCD-BF34-E6F90FDD3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9A00BF7-B026-4DA3-9CF6-2739B86D8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F66F43-E7FA-4F46-84AE-A32AFD01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4DF91DF-F2FA-4BAC-86A7-095CC4B9D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E48EB75-D323-4115-957A-D1AD295B8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0D49D29-BED9-4140-93B4-912F6F8A2D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E295596-6CA2-452F-8B6A-C7AA6CE28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F29C0BE-1597-4454-B686-9C50C12DE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811435D-40A2-4109-847F-55A6517F3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E42837C-D158-4D4F-B1EE-8C729FA7D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EAF86CD-A58E-4807-8347-42EF80E7D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BB0AA43-DBCA-43C4-850F-12A95562A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33E4570-A8F7-4DCE-AF21-B439F4946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74761D7-A5B9-43D7-87C0-32C09D382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2A0A2A5-CB67-4831-8BF9-21840C174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31148E4-361E-4167-B0A1-3E1E4F5549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36415CB-53DF-42E0-88A2-49A558D718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60A89D2D-8C62-402C-ADDB-25E7E32F9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2F9F734-CA58-4369-8246-0DC5695B9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C2749-674D-4260-B5C6-ECB5C7E65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77D0507-FC3D-4208-8B64-D47A9A861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1EBA975-27E6-4784-B44F-A9DF65DF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BF784D6-9ACD-4683-8F95-AA7344351C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5F8D7775-F305-47A8-A7B6-BEBA90168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8A535FC9-59AD-4F69-A4C7-BAB6F0B01A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106A51A-3625-4B5E-89E2-15C4F4BB64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FA4F2518-316A-477D-A962-AEB709E0B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65D750-6BC7-4246-9624-7389F5D42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29DA62B4-01AB-4938-B7FD-D3A936C29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FE51023-6167-4092-9CDF-D5B8399EF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E82DF92F-80EF-4CFB-85B3-575F0A6F7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136642</xdr:colOff>
      <xdr:row>6</xdr:row>
      <xdr:rowOff>178204</xdr:rowOff>
    </xdr:from>
    <xdr:to>
      <xdr:col>23</xdr:col>
      <xdr:colOff>55072</xdr:colOff>
      <xdr:row>34</xdr:row>
      <xdr:rowOff>170065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C44BD50-B32E-4A4D-9021-017EBBEA5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CC382-F221-4C6A-8F15-A64E8AC6A004}">
  <dimension ref="B2:B69"/>
  <sheetViews>
    <sheetView tabSelected="1" zoomScale="70" zoomScaleNormal="70" workbookViewId="0">
      <selection activeCell="C1" sqref="C1"/>
    </sheetView>
  </sheetViews>
  <sheetFormatPr defaultColWidth="9.140625" defaultRowHeight="15.75" x14ac:dyDescent="0.25"/>
  <cols>
    <col min="1" max="1" width="9.140625" style="10"/>
    <col min="2" max="2" width="87.7109375" style="11" customWidth="1"/>
    <col min="3" max="16384" width="9.140625" style="10"/>
  </cols>
  <sheetData>
    <row r="2" spans="2:2" x14ac:dyDescent="0.25">
      <c r="B2" s="11" t="s">
        <v>57</v>
      </c>
    </row>
    <row r="3" spans="2:2" ht="47.25" x14ac:dyDescent="0.25">
      <c r="B3" s="11" t="s">
        <v>58</v>
      </c>
    </row>
    <row r="4" spans="2:2" ht="31.5" x14ac:dyDescent="0.25">
      <c r="B4" s="11" t="s">
        <v>59</v>
      </c>
    </row>
    <row r="5" spans="2:2" ht="31.5" x14ac:dyDescent="0.25">
      <c r="B5" s="11" t="s">
        <v>60</v>
      </c>
    </row>
    <row r="6" spans="2:2" x14ac:dyDescent="0.25">
      <c r="B6" s="11" t="s">
        <v>61</v>
      </c>
    </row>
    <row r="7" spans="2:2" ht="63" x14ac:dyDescent="0.25">
      <c r="B7" s="11" t="s">
        <v>62</v>
      </c>
    </row>
    <row r="8" spans="2:2" ht="31.5" x14ac:dyDescent="0.25">
      <c r="B8" s="11" t="s">
        <v>63</v>
      </c>
    </row>
    <row r="9" spans="2:2" x14ac:dyDescent="0.25">
      <c r="B9" s="11" t="s">
        <v>64</v>
      </c>
    </row>
    <row r="10" spans="2:2" x14ac:dyDescent="0.25">
      <c r="B10" s="11" t="s">
        <v>65</v>
      </c>
    </row>
    <row r="11" spans="2:2" ht="47.25" x14ac:dyDescent="0.25">
      <c r="B11" s="11" t="s">
        <v>66</v>
      </c>
    </row>
    <row r="12" spans="2:2" ht="31.5" x14ac:dyDescent="0.25">
      <c r="B12" s="11" t="s">
        <v>67</v>
      </c>
    </row>
    <row r="13" spans="2:2" ht="47.25" x14ac:dyDescent="0.25">
      <c r="B13" s="11" t="s">
        <v>68</v>
      </c>
    </row>
    <row r="14" spans="2:2" ht="31.5" x14ac:dyDescent="0.25">
      <c r="B14" s="11" t="s">
        <v>69</v>
      </c>
    </row>
    <row r="15" spans="2:2" ht="31.5" x14ac:dyDescent="0.25">
      <c r="B15" s="11" t="s">
        <v>70</v>
      </c>
    </row>
    <row r="16" spans="2:2" ht="31.5" x14ac:dyDescent="0.25">
      <c r="B16" s="11" t="s">
        <v>71</v>
      </c>
    </row>
    <row r="17" spans="2:2" ht="31.5" x14ac:dyDescent="0.25">
      <c r="B17" s="11" t="s">
        <v>72</v>
      </c>
    </row>
    <row r="18" spans="2:2" ht="47.25" x14ac:dyDescent="0.25">
      <c r="B18" s="11" t="s">
        <v>73</v>
      </c>
    </row>
    <row r="19" spans="2:2" ht="31.5" x14ac:dyDescent="0.25">
      <c r="B19" s="11" t="s">
        <v>74</v>
      </c>
    </row>
    <row r="20" spans="2:2" ht="47.25" x14ac:dyDescent="0.25">
      <c r="B20" s="11" t="s">
        <v>75</v>
      </c>
    </row>
    <row r="21" spans="2:2" ht="47.25" x14ac:dyDescent="0.25">
      <c r="B21" s="11" t="s">
        <v>76</v>
      </c>
    </row>
    <row r="22" spans="2:2" ht="31.5" x14ac:dyDescent="0.25">
      <c r="B22" s="11" t="s">
        <v>77</v>
      </c>
    </row>
    <row r="23" spans="2:2" ht="31.5" x14ac:dyDescent="0.25">
      <c r="B23" s="11" t="s">
        <v>78</v>
      </c>
    </row>
    <row r="24" spans="2:2" x14ac:dyDescent="0.25">
      <c r="B24" s="11" t="s">
        <v>79</v>
      </c>
    </row>
    <row r="25" spans="2:2" x14ac:dyDescent="0.25">
      <c r="B25" s="11" t="s">
        <v>80</v>
      </c>
    </row>
    <row r="26" spans="2:2" x14ac:dyDescent="0.25">
      <c r="B26" s="11" t="s">
        <v>81</v>
      </c>
    </row>
    <row r="27" spans="2:2" x14ac:dyDescent="0.25">
      <c r="B27" s="11" t="s">
        <v>82</v>
      </c>
    </row>
    <row r="28" spans="2:2" ht="31.5" x14ac:dyDescent="0.25">
      <c r="B28" s="11" t="s">
        <v>83</v>
      </c>
    </row>
    <row r="29" spans="2:2" ht="47.25" x14ac:dyDescent="0.25">
      <c r="B29" s="11" t="s">
        <v>84</v>
      </c>
    </row>
    <row r="30" spans="2:2" x14ac:dyDescent="0.25">
      <c r="B30" s="11" t="s">
        <v>85</v>
      </c>
    </row>
    <row r="31" spans="2:2" ht="31.5" x14ac:dyDescent="0.25">
      <c r="B31" s="11" t="s">
        <v>86</v>
      </c>
    </row>
    <row r="32" spans="2:2" ht="31.5" x14ac:dyDescent="0.25">
      <c r="B32" s="11" t="s">
        <v>87</v>
      </c>
    </row>
    <row r="33" spans="2:2" ht="31.5" x14ac:dyDescent="0.25">
      <c r="B33" s="11" t="s">
        <v>88</v>
      </c>
    </row>
    <row r="34" spans="2:2" ht="31.5" x14ac:dyDescent="0.25">
      <c r="B34" s="11" t="s">
        <v>89</v>
      </c>
    </row>
    <row r="35" spans="2:2" x14ac:dyDescent="0.25">
      <c r="B35" s="11" t="s">
        <v>90</v>
      </c>
    </row>
    <row r="36" spans="2:2" x14ac:dyDescent="0.25">
      <c r="B36" s="11" t="s">
        <v>91</v>
      </c>
    </row>
    <row r="37" spans="2:2" ht="31.5" x14ac:dyDescent="0.25">
      <c r="B37" s="11" t="s">
        <v>92</v>
      </c>
    </row>
    <row r="38" spans="2:2" x14ac:dyDescent="0.25">
      <c r="B38" s="11" t="s">
        <v>93</v>
      </c>
    </row>
    <row r="39" spans="2:2" ht="47.25" x14ac:dyDescent="0.25">
      <c r="B39" s="11" t="s">
        <v>94</v>
      </c>
    </row>
    <row r="40" spans="2:2" x14ac:dyDescent="0.25">
      <c r="B40" s="11" t="s">
        <v>95</v>
      </c>
    </row>
    <row r="41" spans="2:2" x14ac:dyDescent="0.25">
      <c r="B41" s="11" t="s">
        <v>96</v>
      </c>
    </row>
    <row r="42" spans="2:2" x14ac:dyDescent="0.25">
      <c r="B42" s="11" t="s">
        <v>97</v>
      </c>
    </row>
    <row r="43" spans="2:2" x14ac:dyDescent="0.25">
      <c r="B43" s="11" t="s">
        <v>98</v>
      </c>
    </row>
    <row r="44" spans="2:2" x14ac:dyDescent="0.25">
      <c r="B44" s="11" t="s">
        <v>99</v>
      </c>
    </row>
    <row r="45" spans="2:2" x14ac:dyDescent="0.25">
      <c r="B45" s="11" t="s">
        <v>100</v>
      </c>
    </row>
    <row r="46" spans="2:2" x14ac:dyDescent="0.25">
      <c r="B46" s="11" t="s">
        <v>101</v>
      </c>
    </row>
    <row r="47" spans="2:2" x14ac:dyDescent="0.25">
      <c r="B47" s="11" t="s">
        <v>102</v>
      </c>
    </row>
    <row r="48" spans="2:2" x14ac:dyDescent="0.25">
      <c r="B48" s="11" t="s">
        <v>103</v>
      </c>
    </row>
    <row r="49" spans="2:2" x14ac:dyDescent="0.25">
      <c r="B49" s="11" t="s">
        <v>104</v>
      </c>
    </row>
    <row r="50" spans="2:2" x14ac:dyDescent="0.25">
      <c r="B50" s="11" t="s">
        <v>105</v>
      </c>
    </row>
    <row r="51" spans="2:2" x14ac:dyDescent="0.25">
      <c r="B51" s="11" t="s">
        <v>106</v>
      </c>
    </row>
    <row r="52" spans="2:2" x14ac:dyDescent="0.25">
      <c r="B52" s="11" t="s">
        <v>107</v>
      </c>
    </row>
    <row r="53" spans="2:2" x14ac:dyDescent="0.25">
      <c r="B53" s="11" t="s">
        <v>108</v>
      </c>
    </row>
    <row r="54" spans="2:2" x14ac:dyDescent="0.25">
      <c r="B54" s="11" t="s">
        <v>109</v>
      </c>
    </row>
    <row r="55" spans="2:2" x14ac:dyDescent="0.25">
      <c r="B55" s="11" t="s">
        <v>110</v>
      </c>
    </row>
    <row r="56" spans="2:2" x14ac:dyDescent="0.25">
      <c r="B56" s="11" t="s">
        <v>111</v>
      </c>
    </row>
    <row r="57" spans="2:2" x14ac:dyDescent="0.25">
      <c r="B57" s="11" t="s">
        <v>112</v>
      </c>
    </row>
    <row r="58" spans="2:2" x14ac:dyDescent="0.25">
      <c r="B58" s="11" t="s">
        <v>113</v>
      </c>
    </row>
    <row r="59" spans="2:2" x14ac:dyDescent="0.25">
      <c r="B59" s="11" t="s">
        <v>114</v>
      </c>
    </row>
    <row r="60" spans="2:2" x14ac:dyDescent="0.25">
      <c r="B60" s="11" t="s">
        <v>115</v>
      </c>
    </row>
    <row r="61" spans="2:2" x14ac:dyDescent="0.25">
      <c r="B61" s="11" t="s">
        <v>116</v>
      </c>
    </row>
    <row r="62" spans="2:2" x14ac:dyDescent="0.25">
      <c r="B62" s="11" t="s">
        <v>117</v>
      </c>
    </row>
    <row r="63" spans="2:2" x14ac:dyDescent="0.25">
      <c r="B63" s="11" t="s">
        <v>118</v>
      </c>
    </row>
    <row r="64" spans="2:2" x14ac:dyDescent="0.25">
      <c r="B64" s="11" t="s">
        <v>119</v>
      </c>
    </row>
    <row r="65" spans="2:2" x14ac:dyDescent="0.25">
      <c r="B65" s="11" t="s">
        <v>120</v>
      </c>
    </row>
    <row r="66" spans="2:2" x14ac:dyDescent="0.25">
      <c r="B66" s="11" t="s">
        <v>121</v>
      </c>
    </row>
    <row r="67" spans="2:2" x14ac:dyDescent="0.25">
      <c r="B67" s="11" t="s">
        <v>122</v>
      </c>
    </row>
    <row r="68" spans="2:2" x14ac:dyDescent="0.25">
      <c r="B68" s="11" t="s">
        <v>123</v>
      </c>
    </row>
    <row r="69" spans="2:2" x14ac:dyDescent="0.25">
      <c r="B69" s="11" t="s">
        <v>124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C45FD-A32B-45A4-9D84-CB67A1F13B05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Klausimai!B10</f>
        <v>9. Dėl Lazdijų Motiejaus Gustaičio gimnazijos nuostatų patvirtinimo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COUNTIFS(D8:D33,C36)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E8EC097-3FC8-4132-A7C4-AFE33E7D7FF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E2B6-D8EC-4EF3-914E-6575D7985473}">
  <dimension ref="A2:Y37"/>
  <sheetViews>
    <sheetView zoomScale="36" zoomScaleNormal="36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Klausimai!B11</f>
        <v>10. Dėl Lazdijų rajono savivaldybės tarybos 2018 m. rugsėjo 14 d. sprendimo Nr. 5TS-1400 „Dėl Lazdijų rajono savivaldybės biudžetinių įstaigų didžiausio leistino pareigybių skaičiaus patvirtinimo“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2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2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2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2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2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2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12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COUNTIFS(D8:D33,C36)</f>
        <v>12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ADD6B645-4CDA-4B36-B149-324BAE2D80B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12F0E-E27D-4CDF-AB7A-937FB39AA3D4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Klausimai!B12</f>
        <v>11. Dėl Lazdijų rajono savivaldybės tarybos 2021 m. rugsėjo 10 d. sprendimo Nr. 5TS-858 „Dėl Lazdijų meno mokyklos klasių (grupių) skaičiaus ir dydžio nustatymo“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7FD3CD0-B497-4BF6-94B0-4A1716E2482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9498-9D70-460A-8ADF-0A284856BE5E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Klausimai!B13</f>
        <v>12. Dėl Lazdijų rajono savivaldybės tarybos 2021 m. vasario 12 d. sprendimo Nr. 5TS-651 „Dėl Lazdijų rajono savivaldybės neformaliojo vaikų švietimo lėšų skyrimo ir naudojimo tvarkos aprašo patvirtinimo“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1C5300A-C699-4972-8941-CB7C65BADE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F332-96FF-488D-9AD9-D6F29029C455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Klausimai!B14</f>
        <v xml:space="preserve">13. Dėl Lazdijų rajono savivaldybės tarybos 2020 m. balandžio 30 d. sprendimo Nr. 5TS-297 ,,Dėl Lazdijų rajono savivaldybės jaunimo reikalų tarybos sudarymo“ pakeitimo 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32E2A1-66FE-4FDA-80E9-FD0406F1A07E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CEFC-71B0-4497-AE50-A778D5DD8C9C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Klausimai!B15</f>
        <v>14. Dėl Lazdijų rajono savivaldybės tarybos 2011 m. birželio 29 d. sprendimo Nr. 5TS-78 „Dėl viešųjų įstaigų įstatų pakeitimo ir patvirtinimo“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4A044D-C440-46ED-9C09-4DEA469577B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FCF4-AFE6-4740-AE6A-DCA7450821D0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Klausimai!B16</f>
        <v>15. Dėl viešosios įstaigos Lazdijų socialinių paslaugų centro didžiausio leistino pareigybių skaičiaus patvirtinimo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/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769A27B5-677C-4408-9124-17102D58402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8BD74-A0CA-4D3D-91A2-1284F24F8366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Klausimai!B17</f>
        <v>16. Dėl viešosios įstaigos Lazdijų socialinių paslaugų centro teikiamų socialinių paslaugų kainų nustatymo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2327C0-B93A-4199-A95D-4539F1487F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D237-77B6-449D-B7F2-6A86FAC74D16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Klausimai!B18</f>
        <v>17. Dėl pasiūlymų dėl Lazdijų rajono savivaldybės draustinių steigimo, jų ribų keitimo, gamtos paveldo objektų paskelbimo savivaldybės saugomais teikimo ir nagrinėjimo tvarkos aprašo patvirtinimo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9C2C6D-827D-4AA4-AA84-05735F73083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7B374-77E4-432F-BE27-4973B73D2971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Klausimai!B19</f>
        <v>18. Dėl Lazdijų rajono vandens tiekimo ir nuotekų tvarkymo infrastruktūros plėtros specialiojo plano keitimo patvirtinimo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1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94E1175-9B8C-422C-8E02-F16B411540B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0C70-F565-4381-BB51-406E7AFB439B}">
  <dimension ref="A2:AI37"/>
  <sheetViews>
    <sheetView topLeftCell="A10" zoomScale="55" zoomScaleNormal="55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115.5" customHeight="1" x14ac:dyDescent="0.4">
      <c r="C2" s="12" t="str">
        <f>Klausimai!B2</f>
        <v xml:space="preserve">1. Dėl Lazdijų rajono savivaldybės 9-osios tarybos 28 posėdžio darbotvarkės pakeitimo 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35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35" x14ac:dyDescent="0.4">
      <c r="A18" s="5">
        <v>11</v>
      </c>
      <c r="B18" s="6" t="s">
        <v>24</v>
      </c>
      <c r="C18" s="6" t="s">
        <v>25</v>
      </c>
      <c r="D18" s="7" t="s">
        <v>0</v>
      </c>
      <c r="AI18" s="1" t="s">
        <v>54</v>
      </c>
    </row>
    <row r="19" spans="1:35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35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35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35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35" x14ac:dyDescent="0.4">
      <c r="A23" s="5">
        <v>16</v>
      </c>
      <c r="B23" s="6" t="s">
        <v>35</v>
      </c>
      <c r="C23" s="6" t="s">
        <v>36</v>
      </c>
      <c r="D23" s="7"/>
    </row>
    <row r="24" spans="1:35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35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35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35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35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35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35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35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35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COUNTIFS(D8:D33,C36)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C20F0BB-EB76-44FD-8622-FDB0F4CEA94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361A-B0B3-4E22-A43B-DEF4F7296180}">
  <dimension ref="A2:Y37"/>
  <sheetViews>
    <sheetView topLeftCell="A7"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Klausimai!B20</f>
        <v>19. Dėl dalinio finansavimo skyrimo vienbučiams, dvibučiams ir daugiabučiams gyvenamiesiems namams prijungti prie Lazdijų miesto aglomeracijoje esančios geriamojo vandens tiekimo ir nuotekų tvarkymo infrastruktūros tvarkos aprašo patvirtinimo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A1F76BF-A2CC-4E83-A87A-96766AE3789D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1D18-3E22-4831-A495-02DF3934E24B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Klausimai!B21</f>
        <v>20. Dėl Lazdijų rajono savivaldybės tarybos 2014 m. gruodžio 30 d. sprendimo Nr. 5TS-1421 „Dėl Lazdijų rajono savivaldybės biudžetinių įstaigų tarnybinių lengvųjų automobilių įsigijimo, nuomos ir naudojimo taisyklių patvirtinimo“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2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2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2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2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2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2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2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2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12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12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2E4C33CD-17DA-488D-9A45-98FB969C370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78629-1525-4CEE-AD75-E2DEB338B8C0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Klausimai!B22</f>
        <v>21. Dėl Lazdijų rajono savivaldybės tarybos 2020 m. rugpjūčio 28 d. sprendimo Nr. 5TS-468 „Dėl 2020 m. žemės mokesčio lengvatų nustatymo“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56D5D2-C396-4B0B-A6E2-FEB6E5F4F3F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DECA-73EB-4680-981B-87C5D724B87D}">
  <dimension ref="A2:Y37"/>
  <sheetViews>
    <sheetView zoomScale="40" zoomScaleNormal="40" workbookViewId="0">
      <selection activeCell="D25" sqref="D25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Klausimai!B23</f>
        <v>22. Dėl fiksuotų pajamų mokesčio dydžių ir lengvatų, taikomų įsigyjant verslo liudijimus, dydžių 2022 ir vėlesniems metams nustatymo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/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1C967399-D997-4096-B727-392A033574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56F0A-3DAA-4EE6-8910-950EC702373A}">
  <dimension ref="A2:Y37"/>
  <sheetViews>
    <sheetView zoomScale="40" zoomScaleNormal="40" workbookViewId="0">
      <selection activeCell="D25" sqref="D25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Klausimai!B24</f>
        <v>23. Dėl Lazdijų rajono savivaldybės turto investavimo ir perdavimo VšĮ Lazdijų  sporto centrui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/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2BC71C7-720B-4AD1-ABCA-0B551B3CB07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E82C8-64C1-4624-A536-9981D8BD8AFD}">
  <dimension ref="A2:Y37"/>
  <sheetViews>
    <sheetView zoomScale="40" zoomScaleNormal="40" workbookViewId="0">
      <selection activeCell="D11" sqref="D11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Klausimai!B25</f>
        <v>24. Dėl Lazdijų rajono savivaldybės turto investavimo ir perdavimo VšĮ Lazdijų kultūros centrui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/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/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22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CDE7A45-FF62-416D-9289-A7C7934E49F7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95707-A4E0-4C92-BBCB-D4AEF755FED8}">
  <dimension ref="A2:Y37"/>
  <sheetViews>
    <sheetView zoomScale="40" zoomScaleNormal="40" workbookViewId="0">
      <selection activeCell="D11" sqref="D11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Klausimai!B26</f>
        <v>25. Dėl Lazdijų rajono savivaldybės turto investavimo ir perdavimo UAB „Lazdijų vanduo“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/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1A73186-966E-42CB-9D87-0335C78EAF0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975A-D989-4434-B82F-3336B6F6E8C3}">
  <dimension ref="A2:Y37"/>
  <sheetViews>
    <sheetView zoomScale="40" zoomScaleNormal="40" workbookViewId="0">
      <selection activeCell="D11" sqref="D11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Klausimai!B27</f>
        <v>26. Dėl sutikimo perimti valstybės turtą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/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59180FD-42BC-4298-A0B1-1667F686880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0DCE3-D636-4225-B4FC-F5D52C23D36A}">
  <dimension ref="A2:Y37"/>
  <sheetViews>
    <sheetView zoomScale="42" zoomScaleNormal="42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Klausimai!B28</f>
        <v>27. Dėl Lazdijų rajono savivaldybės tarybos 2015 m. vasario 23 d. sprendimo Nr. 5TS-1472 ,,Dėl Lazdijų rajono savivaldybės būsto fondo sąrašo patvirtinimo“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3146FE2-8CDA-44DE-82FA-A448EFDEA25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AE27-B630-4EEE-8435-67B580C40B79}">
  <dimension ref="A2:Y37"/>
  <sheetViews>
    <sheetView zoomScale="36" zoomScaleNormal="36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Klausimai!B29</f>
        <v>28. Dėl Lazdijų rajono savivaldybės tarybos 2015 m. kovo 31 d. sprendimo Nr. 5TS-1544 ,,Dėl Lazdijų rajono savivaldybės būsto ir socialinio būsto nuomos mokesčių dydžių nustatymo" pakeitimo”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B277C74-CC56-4460-A9F1-254227CD275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A16D-0B02-4AA0-963F-58F89741D397}">
  <dimension ref="A2:Y37"/>
  <sheetViews>
    <sheetView zoomScale="40" zoomScaleNormal="40" workbookViewId="0">
      <selection activeCell="D33" sqref="D3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</f>
        <v>2. Dėl Lazdijų rajono savivaldybės tarybos 2021 m. liepos 20 d. sprendimo Nr. 5TS-847 „Dėl įgaliojimų atstovauti Alytaus regiono plėtros tarybos visuotiniuose dalyvių susirinkimuose suteikimo“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2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1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2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1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1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2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1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2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2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2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2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13</v>
      </c>
    </row>
    <row r="35" spans="3:4" x14ac:dyDescent="0.4">
      <c r="C35" s="8" t="s">
        <v>1</v>
      </c>
      <c r="D35" s="8">
        <f>COUNTIFS(D8:D32,C35)</f>
        <v>4</v>
      </c>
    </row>
    <row r="36" spans="3:4" x14ac:dyDescent="0.4">
      <c r="C36" s="8" t="s">
        <v>2</v>
      </c>
      <c r="D36" s="8">
        <f>COUNTIFS(D8:D33,C36)</f>
        <v>7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206E669-1042-483D-86CE-F5818A50DEF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B1B8-67DF-4992-A009-8B63DA34CE7F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Klausimai!B30</f>
        <v>29. Dėl leidimo pakeisti patalpos-buto pagrindinę naudojimo paskirtį ir jo pavadinimą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0BFADFE-CD00-4FEE-9032-EAC75C1FEC6F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7CB7C-0721-4DBA-B94B-080D13B529AF}">
  <dimension ref="A2:Y37"/>
  <sheetViews>
    <sheetView zoomScale="43" zoomScaleNormal="43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Klausimai!B31</f>
        <v>30. Dėl materialiojo ilgalaikio ir trumpalaikio turto perėmimo Lazdijų rajono savivaldybės nuosavybėn ir jo perdavimo valdyti, naudoti ir disponuoti juo patikėjimo teise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6C8A6E64-3212-4F02-A77A-E541F1F46E1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8233-41F5-4512-A44C-A559B2FC3A7D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Klausimai!B32</f>
        <v>31. Dėl nekilnojamojo turto perdavimo Lazdijų rajono savivaldybės administracijai valdyti, naudoti ir disponuoti turto patikėjimo teise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88ED94B2-ECF9-4957-BD2E-2ECA6775DC21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48D3-A856-44E3-ADFC-20CF8A49DD33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Klausimai!B33</f>
        <v>32. Dėl Lazdijų rajono savivaldybės tarybos 2015 m. gegužės 14 d. sprendimo Nr. 5TS-50 ,,Dėl parduodamų savivaldybės būstų ir pagalbinio ūkio paskirties pastatų sąrašo sudarymo"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E16A9484-8BAD-489F-9782-9977CB5B709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A94EF-07FE-4881-A827-6298C275A3AE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Klausimai!B34</f>
        <v>33. Dėl pastato-gyvenamojo namo ir žemės sklypo, esančių Lazdijų r. sav., Lazdijų sen., Dumblio k., Ežerų g. 46, pradinės pardavimo kainos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FC106EF-92D4-4D39-B6B7-A2F11C51640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10D91-EE99-48DF-9DF9-AB45370BCD78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Klausimai!B35</f>
        <v>34. Dėl dalies patalpos, esančios Lazdijų r. sav., Veisiejuose, Santarvės g. 3, nuomos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C3C716B6-473F-45C4-9A0E-94D86DD24BA6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DE6F5-18D1-490F-A28D-13DDB2C69338}">
  <dimension ref="A2:Y37"/>
  <sheetViews>
    <sheetView zoomScale="38" zoomScaleNormal="38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Klausimai!B36</f>
        <v>35. Dėl ūkinio pastato, esančio Lazdijų r. sav., Veisiejai, Jaunimo g. 8, nurašymo ir nugriovimo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FFD485B-FB68-4043-AF44-D74D8DBAFABA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D2BA-5E01-449B-ACBC-8F39CC986079}">
  <dimension ref="A2:Y37"/>
  <sheetViews>
    <sheetView zoomScale="40" zoomScaleNormal="40" workbookViewId="0">
      <selection activeCell="D26" sqref="D26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Klausimai!B37</f>
        <v>36. Dėl kompiuterinės įrangos nuomos konkurso Lazdijų rajono savivaldybės biudžetinėms ir viešosioms įstaigoms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4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4">
      <c r="A24" s="5">
        <v>17</v>
      </c>
      <c r="B24" s="6" t="s">
        <v>35</v>
      </c>
      <c r="C24" s="6" t="s">
        <v>36</v>
      </c>
      <c r="D24" s="7"/>
    </row>
    <row r="25" spans="1:4" x14ac:dyDescent="0.4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4">
      <c r="A26" s="5">
        <v>19</v>
      </c>
      <c r="B26" s="6" t="s">
        <v>39</v>
      </c>
      <c r="C26" s="6" t="s">
        <v>40</v>
      </c>
      <c r="D26" s="7"/>
    </row>
    <row r="27" spans="1:4" x14ac:dyDescent="0.4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4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4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4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EFE62F0-9D38-45E3-ADBB-6FC791911544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96B6E-60DE-4C63-A173-874314F22D8B}">
  <dimension ref="A2:Y37"/>
  <sheetViews>
    <sheetView topLeftCell="A2" zoomScale="39" zoomScaleNormal="39" workbookViewId="0">
      <selection activeCell="D24" sqref="D24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Klausimai!B38</f>
        <v>37. Dėl dalies patalpos, esančios Lazdijų r. sav., Lazdijuose, Vilniaus g. 1, nuomos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4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4">
      <c r="A24" s="5">
        <v>17</v>
      </c>
      <c r="B24" s="6" t="s">
        <v>35</v>
      </c>
      <c r="C24" s="6" t="s">
        <v>36</v>
      </c>
      <c r="D24" s="7"/>
    </row>
    <row r="25" spans="1:4" x14ac:dyDescent="0.4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4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4">
      <c r="A27" s="5">
        <v>20</v>
      </c>
      <c r="B27" s="6" t="s">
        <v>41</v>
      </c>
      <c r="C27" s="6" t="s">
        <v>42</v>
      </c>
      <c r="D27" s="7"/>
    </row>
    <row r="28" spans="1:4" x14ac:dyDescent="0.4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4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4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35CF6A71-8FFD-4DE7-8478-C22CD88D7B5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D20D-1794-4219-B6E6-913CB0638C64}">
  <dimension ref="A2:Y37"/>
  <sheetViews>
    <sheetView zoomScale="40" zoomScaleNormal="40" workbookViewId="0">
      <selection activeCell="D27" sqref="D27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Klausimai!B39</f>
        <v>38. Dėl Lazdijų rajono savivaldybės tarybos 2014 m. lapkričio 13 d. sprendimo Nr. 5TS-1351 „Dėl viešame aukcione parduodamo Lazdijų rajono savivaldybės nekilnojamojo turto ir kitų nekilnojamųjų daiktų sąrašo patvirtinimo“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4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4">
      <c r="A24" s="5">
        <v>17</v>
      </c>
      <c r="B24" s="6" t="s">
        <v>35</v>
      </c>
      <c r="C24" s="6" t="s">
        <v>36</v>
      </c>
      <c r="D24" s="7"/>
    </row>
    <row r="25" spans="1:4" x14ac:dyDescent="0.4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4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4">
      <c r="A27" s="5">
        <v>20</v>
      </c>
      <c r="B27" s="6" t="s">
        <v>41</v>
      </c>
      <c r="C27" s="6" t="s">
        <v>42</v>
      </c>
      <c r="D27" s="7"/>
    </row>
    <row r="28" spans="1:4" x14ac:dyDescent="0.4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4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4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F006F7BB-343E-46B7-B191-8ACDEBB0B592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C2A7A-9F6D-414C-90EB-AE6B98A4A1FB}">
  <dimension ref="A2:Y37"/>
  <sheetViews>
    <sheetView topLeftCell="A10" zoomScale="54" zoomScaleNormal="54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Klausimai!B4</f>
        <v>3. Dėl Lazdijų rajono savivaldybės strateginio planavimo organizavimo tvarkos aprašo patvirtinimo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/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COUNTIFS(D8:D33,C36)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D11E17D-6E64-438D-8CF6-210C1D851CA8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4E21E-C043-4785-B6E0-1E7247FCCC9B}">
  <dimension ref="A2:Y37"/>
  <sheetViews>
    <sheetView zoomScale="40" zoomScaleNormal="40" workbookViewId="0">
      <selection activeCell="D24" sqref="D24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Klausimai!B40</f>
        <v>39. Dėl mokyklinio autobuso perdavimo pagal panaudos sutartį Lazdijų r. Šeštokų mokyklai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31</v>
      </c>
      <c r="C22" s="6" t="s">
        <v>32</v>
      </c>
      <c r="D22" s="7" t="s">
        <v>0</v>
      </c>
    </row>
    <row r="23" spans="1:4" x14ac:dyDescent="0.4">
      <c r="A23" s="5">
        <v>16</v>
      </c>
      <c r="B23" s="6" t="s">
        <v>33</v>
      </c>
      <c r="C23" s="6" t="s">
        <v>34</v>
      </c>
      <c r="D23" s="7" t="s">
        <v>0</v>
      </c>
    </row>
    <row r="24" spans="1:4" x14ac:dyDescent="0.4">
      <c r="A24" s="5">
        <v>17</v>
      </c>
      <c r="B24" s="6" t="s">
        <v>35</v>
      </c>
      <c r="C24" s="6" t="s">
        <v>36</v>
      </c>
      <c r="D24" s="7"/>
    </row>
    <row r="25" spans="1:4" x14ac:dyDescent="0.4">
      <c r="A25" s="5">
        <v>18</v>
      </c>
      <c r="B25" s="6" t="s">
        <v>37</v>
      </c>
      <c r="C25" s="6" t="s">
        <v>38</v>
      </c>
      <c r="D25" s="7" t="s">
        <v>0</v>
      </c>
    </row>
    <row r="26" spans="1:4" x14ac:dyDescent="0.4">
      <c r="A26" s="5">
        <v>19</v>
      </c>
      <c r="B26" s="6" t="s">
        <v>39</v>
      </c>
      <c r="C26" s="6" t="s">
        <v>40</v>
      </c>
      <c r="D26" s="7" t="s">
        <v>0</v>
      </c>
    </row>
    <row r="27" spans="1:4" x14ac:dyDescent="0.4">
      <c r="A27" s="5">
        <v>20</v>
      </c>
      <c r="B27" s="6" t="s">
        <v>41</v>
      </c>
      <c r="C27" s="6" t="s">
        <v>42</v>
      </c>
      <c r="D27" s="7" t="s">
        <v>0</v>
      </c>
    </row>
    <row r="28" spans="1:4" x14ac:dyDescent="0.4">
      <c r="A28" s="5">
        <v>21</v>
      </c>
      <c r="B28" s="6" t="s">
        <v>43</v>
      </c>
      <c r="C28" s="6" t="s">
        <v>44</v>
      </c>
      <c r="D28" s="7" t="s">
        <v>0</v>
      </c>
    </row>
    <row r="29" spans="1:4" x14ac:dyDescent="0.4">
      <c r="A29" s="5">
        <v>22</v>
      </c>
      <c r="B29" s="6" t="s">
        <v>45</v>
      </c>
      <c r="C29" s="6" t="s">
        <v>46</v>
      </c>
      <c r="D29" s="7" t="s">
        <v>0</v>
      </c>
    </row>
    <row r="30" spans="1:4" x14ac:dyDescent="0.4">
      <c r="A30" s="5">
        <v>23</v>
      </c>
      <c r="B30" s="6" t="s">
        <v>47</v>
      </c>
      <c r="C30" s="6" t="s">
        <v>48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5438CB16-FF8E-4135-9D9C-7755BBE3F0D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34FF-7874-4376-826A-3C5AC881BFD7}">
  <dimension ref="A2:Y37"/>
  <sheetViews>
    <sheetView topLeftCell="A3" zoomScale="43" zoomScaleNormal="43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Klausimai!B5</f>
        <v>4. Dėl Lazdijų rajono savivaldybės tarybos 2021 m. vasario 12 d. sprendimo Nr. 5TS-638 „Dėl Lazdijų rajono savivaldybės 2021–2023 metų strateginio veiklos plano patvirtinimo“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BEBA9DE4-A235-4F43-8A36-03670A3A7E15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FE0F-9967-4D3C-88C8-93DBACE12C32}">
  <dimension ref="A2:Y37"/>
  <sheetViews>
    <sheetView zoomScale="39" zoomScaleNormal="39" workbookViewId="0">
      <selection activeCell="D15" sqref="D15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Klausimai!B6</f>
        <v>5. Dėl projekto „Penas kūnui ir sielai“ dalinio finansavimo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/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COUNTIFS(D8:D32,C36)</f>
        <v>0</v>
      </c>
    </row>
    <row r="37" spans="3:4" ht="55.5" x14ac:dyDescent="0.4">
      <c r="C37" s="9" t="s">
        <v>53</v>
      </c>
      <c r="D37" s="8">
        <f>SUM(D34:D36)</f>
        <v>23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DEC0AF41-61E6-4E43-8053-8EFB2B3155CC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F774-2C42-4B81-91A8-E34577991872}">
  <dimension ref="A2:Y37"/>
  <sheetViews>
    <sheetView zoomScale="40" zoomScaleNormal="40" workbookViewId="0">
      <selection activeCell="D28" sqref="D28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Klausimai!B7</f>
        <v>6. Dėl Lazdijų rajono savivaldybės tarybos 2020 m. vasario 28 d. sprendimo Nr. 5TS-265 „Dėl pritarimo projektui „Pastatų komplekso, esančio Vytauto g. 18, Lazdijuose, rekonstravimas, laisvės kovų muziejaus, fondų saugyklos bei edukacinės erdvės juose įrengimas bei įveiklinimas” ir jo dalinio finansavimo“ pakeitimo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/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/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22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COUNTIFS(D8:D33,C36)</f>
        <v>0</v>
      </c>
    </row>
    <row r="37" spans="3:4" ht="55.5" x14ac:dyDescent="0.4">
      <c r="C37" s="9" t="s">
        <v>53</v>
      </c>
      <c r="D37" s="8">
        <f>SUM(D34:D36)</f>
        <v>22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A38C9A2-B9E4-4C0A-909B-52ABA3A21A89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8DB4B-2A4C-4A83-BB53-DA0B33E0DE1D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Klausimai!B8</f>
        <v xml:space="preserve">7. Dėl pritarimo iš Europos Sąjungos struktūrinių fondų lėšų bendrai finansuojamam projektui Nr. 09.2.1-ESFA-V-719-01-0001 „Kokybės krepšelis“ bei jo dalinio finansavimo  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2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23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COUNTIFS(D8:D33,C36)</f>
        <v>1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0F80A01F-5596-416D-BFC5-95429E7AAA7B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0633B-F9AF-4733-ABBF-AE79779DF841}">
  <dimension ref="A2:Y37"/>
  <sheetViews>
    <sheetView zoomScale="40" zoomScaleNormal="40" workbookViewId="0">
      <selection activeCell="D23" sqref="D23"/>
    </sheetView>
  </sheetViews>
  <sheetFormatPr defaultColWidth="8.85546875" defaultRowHeight="27.75" x14ac:dyDescent="0.4"/>
  <cols>
    <col min="1" max="1" width="8.85546875" style="1"/>
    <col min="2" max="2" width="30.5703125" style="1" customWidth="1"/>
    <col min="3" max="3" width="30.7109375" style="1" customWidth="1"/>
    <col min="4" max="4" width="46.28515625" style="5" customWidth="1"/>
    <col min="5" max="27" width="8.85546875" style="1"/>
    <col min="28" max="28" width="17.85546875" style="1" customWidth="1"/>
    <col min="29" max="16384" width="8.85546875" style="1"/>
  </cols>
  <sheetData>
    <row r="2" spans="1:25" ht="94.15" customHeight="1" x14ac:dyDescent="0.4">
      <c r="C2" s="12" t="str">
        <f>Klausimai!B9</f>
        <v xml:space="preserve">8. Dėl Lazdijų r. Veisiejų Sigito Gedos gimnazijos nuostatų patvirtinimo 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x14ac:dyDescent="0.4">
      <c r="D3" s="2"/>
    </row>
    <row r="4" spans="1:25" hidden="1" x14ac:dyDescent="0.4">
      <c r="D4" s="2" t="s">
        <v>0</v>
      </c>
    </row>
    <row r="5" spans="1:25" hidden="1" x14ac:dyDescent="0.4">
      <c r="D5" s="2" t="s">
        <v>1</v>
      </c>
    </row>
    <row r="6" spans="1:25" hidden="1" x14ac:dyDescent="0.4">
      <c r="D6" s="2" t="s">
        <v>2</v>
      </c>
    </row>
    <row r="7" spans="1:25" x14ac:dyDescent="0.4">
      <c r="B7" s="3" t="s">
        <v>3</v>
      </c>
      <c r="C7" s="3" t="s">
        <v>4</v>
      </c>
      <c r="D7" s="4"/>
    </row>
    <row r="8" spans="1:25" x14ac:dyDescent="0.4">
      <c r="A8" s="5">
        <v>1</v>
      </c>
      <c r="B8" s="6" t="s">
        <v>5</v>
      </c>
      <c r="C8" s="6" t="s">
        <v>6</v>
      </c>
      <c r="D8" s="7" t="s">
        <v>0</v>
      </c>
    </row>
    <row r="9" spans="1:25" x14ac:dyDescent="0.4">
      <c r="A9" s="5">
        <v>2</v>
      </c>
      <c r="B9" s="6" t="s">
        <v>5</v>
      </c>
      <c r="C9" s="6" t="s">
        <v>7</v>
      </c>
      <c r="D9" s="7" t="s">
        <v>0</v>
      </c>
    </row>
    <row r="10" spans="1:25" x14ac:dyDescent="0.4">
      <c r="A10" s="5">
        <v>3</v>
      </c>
      <c r="B10" s="6" t="s">
        <v>8</v>
      </c>
      <c r="C10" s="6" t="s">
        <v>9</v>
      </c>
      <c r="D10" s="7" t="s">
        <v>0</v>
      </c>
    </row>
    <row r="11" spans="1:25" x14ac:dyDescent="0.4">
      <c r="A11" s="5">
        <v>4</v>
      </c>
      <c r="B11" s="6" t="s">
        <v>10</v>
      </c>
      <c r="C11" s="6" t="s">
        <v>11</v>
      </c>
      <c r="D11" s="7" t="s">
        <v>0</v>
      </c>
    </row>
    <row r="12" spans="1:25" x14ac:dyDescent="0.4">
      <c r="A12" s="5">
        <v>5</v>
      </c>
      <c r="B12" s="6" t="s">
        <v>12</v>
      </c>
      <c r="C12" s="6" t="s">
        <v>13</v>
      </c>
      <c r="D12" s="7" t="s">
        <v>0</v>
      </c>
    </row>
    <row r="13" spans="1:25" x14ac:dyDescent="0.4">
      <c r="A13" s="5">
        <v>6</v>
      </c>
      <c r="B13" s="6" t="s">
        <v>14</v>
      </c>
      <c r="C13" s="6" t="s">
        <v>15</v>
      </c>
      <c r="D13" s="7" t="s">
        <v>0</v>
      </c>
    </row>
    <row r="14" spans="1:25" x14ac:dyDescent="0.4">
      <c r="A14" s="5">
        <v>7</v>
      </c>
      <c r="B14" s="6" t="s">
        <v>16</v>
      </c>
      <c r="C14" s="6" t="s">
        <v>17</v>
      </c>
      <c r="D14" s="7" t="s">
        <v>0</v>
      </c>
    </row>
    <row r="15" spans="1:25" x14ac:dyDescent="0.4">
      <c r="A15" s="5">
        <v>8</v>
      </c>
      <c r="B15" s="6" t="s">
        <v>18</v>
      </c>
      <c r="C15" s="6" t="s">
        <v>19</v>
      </c>
      <c r="D15" s="7" t="s">
        <v>0</v>
      </c>
    </row>
    <row r="16" spans="1:25" x14ac:dyDescent="0.4">
      <c r="A16" s="5">
        <v>9</v>
      </c>
      <c r="B16" s="6" t="s">
        <v>20</v>
      </c>
      <c r="C16" s="6" t="s">
        <v>21</v>
      </c>
      <c r="D16" s="7" t="s">
        <v>0</v>
      </c>
    </row>
    <row r="17" spans="1:4" x14ac:dyDescent="0.4">
      <c r="A17" s="5">
        <v>10</v>
      </c>
      <c r="B17" s="6" t="s">
        <v>22</v>
      </c>
      <c r="C17" s="6" t="s">
        <v>23</v>
      </c>
      <c r="D17" s="7" t="s">
        <v>0</v>
      </c>
    </row>
    <row r="18" spans="1:4" x14ac:dyDescent="0.4">
      <c r="A18" s="5">
        <v>11</v>
      </c>
      <c r="B18" s="6" t="s">
        <v>24</v>
      </c>
      <c r="C18" s="6" t="s">
        <v>25</v>
      </c>
      <c r="D18" s="7" t="s">
        <v>0</v>
      </c>
    </row>
    <row r="19" spans="1:4" x14ac:dyDescent="0.4">
      <c r="A19" s="5">
        <v>12</v>
      </c>
      <c r="B19" s="6" t="s">
        <v>14</v>
      </c>
      <c r="C19" s="6" t="s">
        <v>26</v>
      </c>
      <c r="D19" s="7" t="s">
        <v>0</v>
      </c>
    </row>
    <row r="20" spans="1:4" x14ac:dyDescent="0.4">
      <c r="A20" s="5">
        <v>13</v>
      </c>
      <c r="B20" s="6" t="s">
        <v>27</v>
      </c>
      <c r="C20" s="6" t="s">
        <v>28</v>
      </c>
      <c r="D20" s="7" t="s">
        <v>0</v>
      </c>
    </row>
    <row r="21" spans="1:4" x14ac:dyDescent="0.4">
      <c r="A21" s="5">
        <v>14</v>
      </c>
      <c r="B21" s="6" t="s">
        <v>29</v>
      </c>
      <c r="C21" s="6" t="s">
        <v>30</v>
      </c>
      <c r="D21" s="7" t="s">
        <v>0</v>
      </c>
    </row>
    <row r="22" spans="1:4" x14ac:dyDescent="0.4">
      <c r="A22" s="5">
        <v>15</v>
      </c>
      <c r="B22" s="6" t="s">
        <v>33</v>
      </c>
      <c r="C22" s="6" t="s">
        <v>34</v>
      </c>
      <c r="D22" s="7" t="s">
        <v>0</v>
      </c>
    </row>
    <row r="23" spans="1:4" x14ac:dyDescent="0.4">
      <c r="A23" s="5">
        <v>16</v>
      </c>
      <c r="B23" s="6" t="s">
        <v>35</v>
      </c>
      <c r="C23" s="6" t="s">
        <v>36</v>
      </c>
      <c r="D23" s="7"/>
    </row>
    <row r="24" spans="1:4" x14ac:dyDescent="0.4">
      <c r="A24" s="5">
        <v>17</v>
      </c>
      <c r="B24" s="6" t="s">
        <v>37</v>
      </c>
      <c r="C24" s="6" t="s">
        <v>38</v>
      </c>
      <c r="D24" s="7" t="s">
        <v>0</v>
      </c>
    </row>
    <row r="25" spans="1:4" x14ac:dyDescent="0.4">
      <c r="A25" s="5">
        <v>18</v>
      </c>
      <c r="B25" s="6" t="s">
        <v>39</v>
      </c>
      <c r="C25" s="6" t="s">
        <v>40</v>
      </c>
      <c r="D25" s="7" t="s">
        <v>0</v>
      </c>
    </row>
    <row r="26" spans="1:4" x14ac:dyDescent="0.4">
      <c r="A26" s="5">
        <v>19</v>
      </c>
      <c r="B26" s="6" t="s">
        <v>41</v>
      </c>
      <c r="C26" s="6" t="s">
        <v>42</v>
      </c>
      <c r="D26" s="7" t="s">
        <v>0</v>
      </c>
    </row>
    <row r="27" spans="1:4" x14ac:dyDescent="0.4">
      <c r="A27" s="5">
        <v>20</v>
      </c>
      <c r="B27" s="6" t="s">
        <v>43</v>
      </c>
      <c r="C27" s="6" t="s">
        <v>44</v>
      </c>
      <c r="D27" s="7" t="s">
        <v>0</v>
      </c>
    </row>
    <row r="28" spans="1:4" x14ac:dyDescent="0.4">
      <c r="A28" s="5">
        <v>21</v>
      </c>
      <c r="B28" s="6" t="s">
        <v>45</v>
      </c>
      <c r="C28" s="6" t="s">
        <v>46</v>
      </c>
      <c r="D28" s="7" t="s">
        <v>0</v>
      </c>
    </row>
    <row r="29" spans="1:4" x14ac:dyDescent="0.4">
      <c r="A29" s="5">
        <v>22</v>
      </c>
      <c r="B29" s="6" t="s">
        <v>47</v>
      </c>
      <c r="C29" s="6" t="s">
        <v>48</v>
      </c>
      <c r="D29" s="7" t="s">
        <v>0</v>
      </c>
    </row>
    <row r="30" spans="1:4" x14ac:dyDescent="0.4">
      <c r="A30" s="5">
        <v>23</v>
      </c>
      <c r="B30" s="8" t="s">
        <v>55</v>
      </c>
      <c r="C30" s="8" t="s">
        <v>56</v>
      </c>
      <c r="D30" s="7" t="s">
        <v>0</v>
      </c>
    </row>
    <row r="31" spans="1:4" x14ac:dyDescent="0.4">
      <c r="A31" s="5">
        <v>24</v>
      </c>
      <c r="B31" s="6" t="s">
        <v>49</v>
      </c>
      <c r="C31" s="6" t="s">
        <v>50</v>
      </c>
      <c r="D31" s="7" t="s">
        <v>0</v>
      </c>
    </row>
    <row r="32" spans="1:4" x14ac:dyDescent="0.4">
      <c r="A32" s="5">
        <v>25</v>
      </c>
      <c r="B32" s="6" t="s">
        <v>51</v>
      </c>
      <c r="C32" s="6" t="s">
        <v>52</v>
      </c>
      <c r="D32" s="7" t="s">
        <v>0</v>
      </c>
    </row>
    <row r="34" spans="3:4" x14ac:dyDescent="0.4">
      <c r="C34" s="8" t="s">
        <v>0</v>
      </c>
      <c r="D34" s="8">
        <f>COUNTIFS(D7:D32,C34)</f>
        <v>24</v>
      </c>
    </row>
    <row r="35" spans="3:4" x14ac:dyDescent="0.4">
      <c r="C35" s="8" t="s">
        <v>1</v>
      </c>
      <c r="D35" s="8">
        <f>COUNTIFS(D8:D32,C35)</f>
        <v>0</v>
      </c>
    </row>
    <row r="36" spans="3:4" x14ac:dyDescent="0.4">
      <c r="C36" s="8" t="s">
        <v>2</v>
      </c>
      <c r="D36" s="8">
        <f>COUNTIFS(D8:D33,C36)</f>
        <v>0</v>
      </c>
    </row>
    <row r="37" spans="3:4" ht="55.5" x14ac:dyDescent="0.4">
      <c r="C37" s="9" t="s">
        <v>53</v>
      </c>
      <c r="D37" s="8">
        <f>SUM(D34:D36)</f>
        <v>24</v>
      </c>
    </row>
  </sheetData>
  <sheetProtection autoFilter="0"/>
  <autoFilter ref="B7:D7" xr:uid="{2FF6C4F0-7B11-431A-B20E-C8467AF4EC05}"/>
  <mergeCells count="1">
    <mergeCell ref="C2:Y2"/>
  </mergeCells>
  <dataValidations count="1">
    <dataValidation type="list" allowBlank="1" showInputMessage="1" showErrorMessage="1" sqref="D4 D8:D32" xr:uid="{922A8276-CD53-4D32-9606-5FB1967C2BE3}">
      <formula1>$D$3:$D$6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572D7C31A3F12443AD46021C9CCD4E2A" ma:contentTypeVersion="4" ma:contentTypeDescription="Kurkite naują dokumentą." ma:contentTypeScope="" ma:versionID="860f6369e8723a1b4d970fb0a9017858">
  <xsd:schema xmlns:xsd="http://www.w3.org/2001/XMLSchema" xmlns:xs="http://www.w3.org/2001/XMLSchema" xmlns:p="http://schemas.microsoft.com/office/2006/metadata/properties" xmlns:ns2="94be72e7-eea5-4a8f-a160-32c0cd8a0fc7" xmlns:ns3="abfcd7f6-5979-4498-b5cc-27e7480eb489" targetNamespace="http://schemas.microsoft.com/office/2006/metadata/properties" ma:root="true" ma:fieldsID="2b663f1f94e2d06f5e7f66ed22ec46d5" ns2:_="" ns3:_="">
    <xsd:import namespace="94be72e7-eea5-4a8f-a160-32c0cd8a0fc7"/>
    <xsd:import namespace="abfcd7f6-5979-4498-b5cc-27e7480eb4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be72e7-eea5-4a8f-a160-32c0cd8a0f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fcd7f6-5979-4498-b5cc-27e7480eb4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E4AA01-699F-4046-990C-79BC85726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93ABE2-516E-40C6-A158-3C7115F5A826}">
  <ds:schemaRefs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4be72e7-eea5-4a8f-a160-32c0cd8a0fc7"/>
    <ds:schemaRef ds:uri="abfcd7f6-5979-4498-b5cc-27e7480eb489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27736A-DC90-4DA6-BA17-D6AD38F778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40</vt:i4>
      </vt:variant>
    </vt:vector>
  </HeadingPairs>
  <TitlesOfParts>
    <vt:vector size="40" baseType="lpstr">
      <vt:lpstr>Klausimai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Zydrunas Rutkauskas</dc:creator>
  <cp:keywords/>
  <dc:description/>
  <cp:lastModifiedBy>Žydrūnas Rutkauskas</cp:lastModifiedBy>
  <cp:revision/>
  <dcterms:created xsi:type="dcterms:W3CDTF">2020-04-27T21:14:51Z</dcterms:created>
  <dcterms:modified xsi:type="dcterms:W3CDTF">2021-11-05T09:09:03Z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0x010100572D7C31A3F12443AD46021C9CCD4E2A</vt:lpwstr>
  </property>
</Properties>
</file>