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2.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3.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4.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5.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6.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7.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8.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9.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https://lazdijailt-my.sharepoint.com/personal/z_rutkauskas_lazdijai_lt/Documents/Darbalaukis/"/>
    </mc:Choice>
  </mc:AlternateContent>
  <xr:revisionPtr revIDLastSave="488" documentId="8_{836378FF-100D-4C43-8075-8184B82BDD78}" xr6:coauthVersionLast="47" xr6:coauthVersionMax="47" xr10:uidLastSave="{C3C2D509-5E77-4970-AF81-D5E6EE04B2AF}"/>
  <bookViews>
    <workbookView xWindow="-120" yWindow="-120" windowWidth="29040" windowHeight="15840" activeTab="1" xr2:uid="{FBD115DE-B50C-4F05-90FE-513F0277654A}"/>
  </bookViews>
  <sheets>
    <sheet name="Klausimai" sheetId="252" r:id="rId1"/>
    <sheet name="1" sheetId="1" r:id="rId2"/>
    <sheet name="2" sheetId="299" r:id="rId3"/>
    <sheet name="3" sheetId="300" r:id="rId4"/>
    <sheet name="4" sheetId="301" r:id="rId5"/>
    <sheet name="5" sheetId="302" r:id="rId6"/>
    <sheet name="6" sheetId="303" r:id="rId7"/>
    <sheet name="7" sheetId="304" r:id="rId8"/>
    <sheet name="8" sheetId="305" r:id="rId9"/>
    <sheet name="9" sheetId="306" r:id="rId10"/>
    <sheet name="10" sheetId="307" r:id="rId11"/>
    <sheet name="11" sheetId="308" r:id="rId12"/>
    <sheet name="12" sheetId="309" r:id="rId13"/>
    <sheet name="13" sheetId="310" r:id="rId14"/>
    <sheet name="14" sheetId="311" r:id="rId15"/>
    <sheet name="15" sheetId="312" r:id="rId16"/>
    <sheet name="16" sheetId="313" r:id="rId17"/>
    <sheet name="17" sheetId="314" r:id="rId18"/>
    <sheet name="18" sheetId="315" r:id="rId19"/>
    <sheet name="19" sheetId="316" r:id="rId20"/>
  </sheets>
  <definedNames>
    <definedName name="_xlnm._FilterDatabase" localSheetId="1" hidden="1">'1'!$B$7:$D$7</definedName>
    <definedName name="_xlnm._FilterDatabase" localSheetId="10" hidden="1">'10'!$B$7:$D$7</definedName>
    <definedName name="_xlnm._FilterDatabase" localSheetId="11" hidden="1">'11'!$B$7:$D$7</definedName>
    <definedName name="_xlnm._FilterDatabase" localSheetId="12" hidden="1">'12'!$B$7:$D$7</definedName>
    <definedName name="_xlnm._FilterDatabase" localSheetId="13" hidden="1">'13'!$B$7:$D$7</definedName>
    <definedName name="_xlnm._FilterDatabase" localSheetId="14" hidden="1">'14'!$B$7:$D$7</definedName>
    <definedName name="_xlnm._FilterDatabase" localSheetId="15" hidden="1">'15'!$B$7:$D$7</definedName>
    <definedName name="_xlnm._FilterDatabase" localSheetId="16" hidden="1">'16'!$B$7:$D$7</definedName>
    <definedName name="_xlnm._FilterDatabase" localSheetId="17" hidden="1">'17'!$B$7:$D$7</definedName>
    <definedName name="_xlnm._FilterDatabase" localSheetId="18" hidden="1">'18'!$B$7:$D$7</definedName>
    <definedName name="_xlnm._FilterDatabase" localSheetId="19" hidden="1">'19'!$B$7:$D$7</definedName>
    <definedName name="_xlnm._FilterDatabase" localSheetId="2" hidden="1">'2'!$B$7:$D$7</definedName>
    <definedName name="_xlnm._FilterDatabase" localSheetId="3" hidden="1">'3'!$B$7:$D$7</definedName>
    <definedName name="_xlnm._FilterDatabase" localSheetId="4" hidden="1">'4'!$B$7:$D$7</definedName>
    <definedName name="_xlnm._FilterDatabase" localSheetId="5" hidden="1">'5'!$B$7:$D$7</definedName>
    <definedName name="_xlnm._FilterDatabase" localSheetId="6" hidden="1">'6'!$B$7:$D$7</definedName>
    <definedName name="_xlnm._FilterDatabase" localSheetId="7" hidden="1">'7'!$B$7:$D$7</definedName>
    <definedName name="_xlnm._FilterDatabase" localSheetId="8" hidden="1">'8'!$B$7:$D$7</definedName>
    <definedName name="_xlnm._FilterDatabase" localSheetId="9" hidden="1">'9'!$B$7:$D$7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6" i="301" l="1"/>
  <c r="D36" i="316"/>
  <c r="D36" i="315"/>
  <c r="D36" i="314"/>
  <c r="D36" i="313"/>
  <c r="D36" i="312"/>
  <c r="D36" i="311"/>
  <c r="D36" i="310"/>
  <c r="D36" i="309"/>
  <c r="D36" i="308"/>
  <c r="D36" i="307"/>
  <c r="D36" i="306"/>
  <c r="D36" i="305"/>
  <c r="D36" i="304"/>
  <c r="D36" i="303"/>
  <c r="D36" i="302"/>
  <c r="D36" i="300"/>
  <c r="D36" i="299"/>
  <c r="D36" i="1"/>
  <c r="D35" i="316" l="1"/>
  <c r="D34" i="316"/>
  <c r="D35" i="315"/>
  <c r="D34" i="315"/>
  <c r="D35" i="314"/>
  <c r="D34" i="314"/>
  <c r="D35" i="313"/>
  <c r="D34" i="313"/>
  <c r="D35" i="312"/>
  <c r="D34" i="312"/>
  <c r="D35" i="311"/>
  <c r="D34" i="311"/>
  <c r="D35" i="310"/>
  <c r="D34" i="310"/>
  <c r="D35" i="309"/>
  <c r="D34" i="309"/>
  <c r="D35" i="308"/>
  <c r="D34" i="308"/>
  <c r="D35" i="307"/>
  <c r="D34" i="307"/>
  <c r="D35" i="306"/>
  <c r="D34" i="306"/>
  <c r="D35" i="305"/>
  <c r="D34" i="305"/>
  <c r="D35" i="304"/>
  <c r="D34" i="304"/>
  <c r="D35" i="303"/>
  <c r="D34" i="303"/>
  <c r="D35" i="302"/>
  <c r="D34" i="302"/>
  <c r="D35" i="301"/>
  <c r="D34" i="301"/>
  <c r="D35" i="300"/>
  <c r="D34" i="300"/>
  <c r="D35" i="299"/>
  <c r="D34" i="299"/>
  <c r="D37" i="316" l="1"/>
  <c r="D37" i="315"/>
  <c r="D37" i="314"/>
  <c r="D37" i="313"/>
  <c r="D37" i="312"/>
  <c r="D37" i="311"/>
  <c r="D37" i="310"/>
  <c r="D37" i="309"/>
  <c r="D37" i="308"/>
  <c r="D37" i="307"/>
  <c r="D37" i="306"/>
  <c r="D37" i="305"/>
  <c r="D37" i="304"/>
  <c r="D37" i="303"/>
  <c r="D37" i="301"/>
  <c r="D37" i="300"/>
  <c r="D37" i="299"/>
  <c r="D37" i="302"/>
  <c r="D34" i="1"/>
  <c r="C2" i="299" l="1"/>
  <c r="C2" i="300"/>
  <c r="C2" i="301"/>
  <c r="C2" i="302"/>
  <c r="C2" i="303"/>
  <c r="C2" i="304"/>
  <c r="C2" i="305"/>
  <c r="C2" i="306"/>
  <c r="C2" i="307"/>
  <c r="C2" i="308"/>
  <c r="C2" i="309"/>
  <c r="C2" i="310"/>
  <c r="C2" i="311"/>
  <c r="C2" i="312"/>
  <c r="C2" i="313"/>
  <c r="C2" i="314"/>
  <c r="C2" i="315"/>
  <c r="C2" i="316"/>
  <c r="C2" i="1"/>
  <c r="D35" i="1" l="1"/>
  <c r="D37" i="1" l="1"/>
</calcChain>
</file>

<file path=xl/sharedStrings.xml><?xml version="1.0" encoding="utf-8"?>
<sst xmlns="http://schemas.openxmlformats.org/spreadsheetml/2006/main" count="1578" uniqueCount="74">
  <si>
    <t>Už</t>
  </si>
  <si>
    <t>Prieš</t>
  </si>
  <si>
    <t>Susilaikė</t>
  </si>
  <si>
    <t>Vardas</t>
  </si>
  <si>
    <t>Pavardė</t>
  </si>
  <si>
    <t xml:space="preserve">Daiva </t>
  </si>
  <si>
    <t>Ambrazevičienė</t>
  </si>
  <si>
    <t>Barkauskienė</t>
  </si>
  <si>
    <t xml:space="preserve">Evaldas </t>
  </si>
  <si>
    <t>Brusokas</t>
  </si>
  <si>
    <t xml:space="preserve">Ričardas </t>
  </si>
  <si>
    <t>Dulskas</t>
  </si>
  <si>
    <t xml:space="preserve">Jūratė </t>
  </si>
  <si>
    <t>Juodzevičienė</t>
  </si>
  <si>
    <t xml:space="preserve">Artūras </t>
  </si>
  <si>
    <t>Kašalynas</t>
  </si>
  <si>
    <t xml:space="preserve">Rimas </t>
  </si>
  <si>
    <t>Kauzonas</t>
  </si>
  <si>
    <t xml:space="preserve">Audrius </t>
  </si>
  <si>
    <t>Klėjus</t>
  </si>
  <si>
    <t xml:space="preserve">Jurgita </t>
  </si>
  <si>
    <t>Kurauskienė</t>
  </si>
  <si>
    <t xml:space="preserve">Odeta </t>
  </si>
  <si>
    <t>Lenkauskienė</t>
  </si>
  <si>
    <t xml:space="preserve">Romas </t>
  </si>
  <si>
    <t>Leščinskas</t>
  </si>
  <si>
    <t>Margelis</t>
  </si>
  <si>
    <t xml:space="preserve">Valdas Petras </t>
  </si>
  <si>
    <t>Mikelionis</t>
  </si>
  <si>
    <t xml:space="preserve">Ausma </t>
  </si>
  <si>
    <t>Miškinienė</t>
  </si>
  <si>
    <t xml:space="preserve">Rimantas </t>
  </si>
  <si>
    <t>Pileckas</t>
  </si>
  <si>
    <t xml:space="preserve">Janina </t>
  </si>
  <si>
    <t>Ražukienė</t>
  </si>
  <si>
    <t xml:space="preserve">Benius </t>
  </si>
  <si>
    <t>Rūtelionis</t>
  </si>
  <si>
    <t xml:space="preserve">Gintautas </t>
  </si>
  <si>
    <t>Salatka</t>
  </si>
  <si>
    <t xml:space="preserve">Vitalius </t>
  </si>
  <si>
    <t>Simanynas</t>
  </si>
  <si>
    <t xml:space="preserve">Jonas </t>
  </si>
  <si>
    <t>Stankevičius</t>
  </si>
  <si>
    <t xml:space="preserve">Česlova </t>
  </si>
  <si>
    <t>Šmulkštienė</t>
  </si>
  <si>
    <t xml:space="preserve">Arūnas </t>
  </si>
  <si>
    <t>Vaišnoras</t>
  </si>
  <si>
    <t xml:space="preserve">Valdas </t>
  </si>
  <si>
    <t>Žička</t>
  </si>
  <si>
    <t xml:space="preserve">Albinas </t>
  </si>
  <si>
    <t>Žymančius</t>
  </si>
  <si>
    <t>Balsavime dalyvavo</t>
  </si>
  <si>
    <t>u</t>
  </si>
  <si>
    <t>Birutė</t>
  </si>
  <si>
    <t>Vėsaitė</t>
  </si>
  <si>
    <t>1. DĖL LAZDIJŲ RAJONO SAVIVALDYBĖS 9-OSIOS TARYBOS 27 POSĖDŽIO DARBOTVARKĖS PAKEITIMO</t>
  </si>
  <si>
    <t>2. DĖL LAZDIJŲ RAJONO SAVIVALDYBĖS TARYBOS 2021 M. VASARIO 12 D. SPRENDIMO NR. 5TS-639 „DĖL 2021 METŲ LAZDIJŲ RAJONO SAVIVALDYBĖS BIUDŽETO PATVIRTINIMO“ PAKEITIMO</t>
  </si>
  <si>
    <t>3. DĖL LAZDIJŲ RAJONO SAVIVALDYBĖS 2020 METŲ KONSOLIDUOTŲJŲ ATASKAITŲ RINKINIŲ PATVIRTINIMO</t>
  </si>
  <si>
    <t>4. DĖL LAZDIJŲ RAJONO SAVIVALDYBĖS BIUDŽETINIŲ ĮSTAIGŲ VADOVŲ DARBO APMOKĖJIMO TVARKOS APRAŠO PATVIRTINIMO</t>
  </si>
  <si>
    <t>5. DĖL KANDIDATO SIŪLYMO APDOVANOTI ŽENKLU „AUKSINĖS KRIVŪLĖS“ RITERIS</t>
  </si>
  <si>
    <t>6. DĖL LAZDIJŲ RAJONO SAVIVALDYBĖS TARYBOS 2021 M. GEGUŽĖS 28 D. SPRENDIMO NR. 5TS-782 „DĖL LAZDIJŲ RAJONO SAVIVALDYBĖS BENDROJO UGDYMO MOKYKLŲ IKIMOKYKLINIO UGDYMO GRUPIŲ, PRIEŠMOKYKLINIO UGDYMO GRUPIŲ IR MOKINIŲ SKAIČIAUS JOSE BEI KLASIŲ SKAIČIAUS KIEKVIENAME SRAUTE IR MOKINIŲ SKAIČIAUS KIEKVIENOS KLASĖS SRAUTE 2021–2022 MOKSLO METAMS NUSTATYMO“ PAKEITIMO</t>
  </si>
  <si>
    <t>7. DĖL LAZDIJŲ MENO MOKYKLOS KLASIŲ (GRUPIŲ) SKAIČIAUS IR DYDŽIO NUSTATYMO</t>
  </si>
  <si>
    <t>8. DĖL PRITARIMO PROJEKTO „KELIO ŽENKLŲ PROJEKTAVIMAS IR ĮRENGIMAS SAUGOMOSE TERITORIJOSE PRIE VIETINĖS REIKŠMĖS KELIŲ“ VEIKLAI</t>
  </si>
  <si>
    <t>9. DĖL LAZDIJŲ RAJONO SAVIVALDYBĖS TARYBOS 2021 M. VASARIO 12 D. SPRENDIMO NR. 5TS-644 „DĖL LAZDIJŲ RAJONO SAVIVALDYBĖS APLINKOS APSAUGOS RĖMIMO SPECIALIOSIOS PROGRAMOS 2021 METŲ PRIEMONIŲ VYKDYMO SĄMATOS PATVIRTINIMO“ PAKEITIMO</t>
  </si>
  <si>
    <t>10. DĖL LAZDIJŲ RAJONO SAVIVALDYBĖS KELIŲ PRIEŽIŪROS IR PLĖTROS PROGRAMOS FINANSAVIMO LĖŠOMIS FINANSUOJAMŲ VIETINĖS REIKŠMĖS VIEŠŲJŲ IR VIDAUS KELIŲ TIESIMO, TAISYMO (REMONTO), REKONSTRAVIMO, PRIEŽIŪROS, SAUGAUS EISMO SĄLYGŲ UŽTIKRINIMO, ŠIŲ KELIŲ INVENTORIZAVIMO OBJEKTŲ SĄRAŠO PATVIRTINIMO</t>
  </si>
  <si>
    <t>11. DĖL LAZDIJŲ RAJONO SAVIVALDYBĖS 2021 M. KOVO 26 D. SPRENDIMO NR. 5TS-693 „DĖL LAZDIJŲ RAJONO SAVIVALDYBĖS KELIŲ PRIEŽIŪROS IR PLĖTROS PROGRAMOS FINANSAVIMO LĖŠOMIS FINANSUOJAMŲ VIETINĖS REIKŠMĖS VIEŠŲJŲ IR VIDAUS KELIŲ TIESIMO, TAISYMO (REMONTO), REKONSTRAVIMO, PRIEŽIŪROS, SAUGAUS EISMO SĄLYGŲ UŽTIKRINIMO, ŠIŲ KELIŲ INVENTORIZAVIMO OBJEKTŲ SĄRAŠO PATVIRTINIMO“ PAKEITIMO</t>
  </si>
  <si>
    <t>12. DĖL ĮGYVENDINTO PROJEKTO „LAZDIJŲ MOTIEJAUS GUSTAIČIO GIMNAZIJOS LAZDIJUOSE, VYTAUTO G. 13, UGDYMO APLINKOS KOKYBĖS GERINIMAS“ ATLIKTŲ PASTATŲ-MOKYKLŲ, ESANČIŲ LAZDIJUOSE, VYTAUTO G. 13, REMONTO DARBŲ VERČIŲ PERDAVIMO, PASTATŲ VERČIŲ PADIDINIMO IR ILGALAIKIO MATERIALIOJO TURTO PERDAVIMO LAZDIJŲ MOTIEJAUS GUSTAIČIO GIMNAZIJAI</t>
  </si>
  <si>
    <t>13. DĖL ILGALAIKIO IR TRUMPALAIKIO MATERIALIOJO TURTO PERĖMIMO SAVIVALDYBĖS NUOSAVYBĖN IR JO PERDAVIMO VALDYTI, NAUDOTI IR DISPONUOTI PATIKĖJIMO TEISE</t>
  </si>
  <si>
    <t>14. DĖL NEKILNOJAMOJO TURTO PERDAVIMO LAZDIJŲ RAJONO SAVIVALDYBĖS ADMINISTRACIJAI VALDYTI, NAUDOTI IR DISPONUOTI TURTO PATIKĖJIMO TEISE</t>
  </si>
  <si>
    <t>15. DĖL VALSTYBĖS TURTO NURAŠYMO</t>
  </si>
  <si>
    <t>16. DĖL KOMPIUTERINĖS ĮRANGOS PERĖMIMO LAZDIJŲ RAJONO SAVIVALDYBĖS NUOSAVYBĖN IR JOS PERDAVIMO VALDYTI, NAUDOTI IR DISPONUOTI PATIKĖJIMO TEISE</t>
  </si>
  <si>
    <t>17. DĖL MOKYKLINIO AUTOBUSO PERĖMIMO LAZDIJŲ RAJONO SAVIVALDYBĖS NUOSAVYBĖN IR JO PERDAVIMO VALDYTI, NAUDOTI IR DISPONUOTI PATIKĖJIMO TEISE</t>
  </si>
  <si>
    <t>18. DĖL 0,1687 HA ŽEMĖS SKLYPO (UNIKALUS NR. 4400-3155-4899), ESANČIO LAZDIJŲ R. SAV., LAZDIJŲ SEN., RUDAMINOJE, PILIAKALNIO G. 16, NUOMOS</t>
  </si>
  <si>
    <t>19. DĖL LAZDIJŲ R. ŠVENTEŽERIO MOKYKLOS PATALPŲ IR TRUMPALAIKIO MATERIALIOJO TURTO NUOMOS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</si>
</sst>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charset val="186"/>
      <scheme val="minor"/>
    </font>
    <font>
      <sz val="22"/>
      <color theme="1"/>
      <name val="Times New Roman"/>
      <family val="1"/>
      <charset val="186"/>
    </font>
    <font>
      <b/>
      <sz val="22"/>
      <color theme="1"/>
      <name val="Times New Roman"/>
      <family val="1"/>
      <charset val="186"/>
    </font>
    <font>
      <sz val="12"/>
      <color theme="1"/>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1" fillId="0" borderId="0" xfId="0" applyFont="1" applyFill="1" applyProtection="1"/>
    <xf numFmtId="0" fontId="1" fillId="0" borderId="0" xfId="0" applyFont="1" applyFill="1" applyAlignment="1" applyProtection="1">
      <alignment horizontal="center" vertical="center" wrapText="1"/>
    </xf>
    <xf numFmtId="0" fontId="2" fillId="0" borderId="1" xfId="0" applyFont="1" applyBorder="1" applyAlignment="1" applyProtection="1">
      <alignment horizontal="center" vertical="center"/>
    </xf>
    <xf numFmtId="0" fontId="2" fillId="0" borderId="1" xfId="0" applyFont="1" applyFill="1" applyBorder="1" applyAlignment="1" applyProtection="1">
      <alignment horizontal="center" vertical="center" wrapText="1"/>
    </xf>
    <xf numFmtId="0" fontId="1" fillId="0" borderId="0" xfId="0" applyFont="1" applyFill="1" applyAlignment="1" applyProtection="1">
      <alignment horizontal="center" vertical="center"/>
    </xf>
    <xf numFmtId="0" fontId="1" fillId="0" borderId="1" xfId="0" applyFont="1" applyBorder="1" applyAlignment="1" applyProtection="1">
      <alignment horizontal="center" vertical="center"/>
    </xf>
    <xf numFmtId="0" fontId="1" fillId="0" borderId="1" xfId="0" applyFont="1" applyFill="1" applyBorder="1" applyAlignment="1" applyProtection="1">
      <alignment horizontal="center" vertical="center"/>
      <protection locked="0"/>
    </xf>
    <xf numFmtId="0" fontId="1" fillId="0" borderId="1" xfId="0" applyFont="1" applyFill="1" applyBorder="1" applyAlignment="1" applyProtection="1">
      <alignment horizontal="center" vertical="center"/>
    </xf>
    <xf numFmtId="0" fontId="1" fillId="0" borderId="1" xfId="0" applyFont="1" applyFill="1" applyBorder="1" applyAlignment="1" applyProtection="1">
      <alignment horizontal="center" vertical="center" wrapText="1"/>
    </xf>
    <xf numFmtId="0" fontId="3" fillId="0" borderId="0" xfId="0" applyFont="1"/>
    <xf numFmtId="0" fontId="3" fillId="0" borderId="0" xfId="0" applyFont="1" applyAlignment="1">
      <alignment vertical="top" wrapText="1"/>
    </xf>
    <xf numFmtId="0" fontId="2" fillId="0" borderId="0" xfId="0" applyFont="1" applyFill="1" applyAlignment="1" applyProtection="1">
      <alignment horizontal="center" vertical="center" wrapText="1"/>
      <protection locked="0"/>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2416983826634137E-2"/>
          <c:w val="0.97266879707882847"/>
          <c:h val="0.8342378285856566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3-AC4F-489C-AD83-3A81116A1305}"/>
              </c:ext>
            </c:extLst>
          </c:dPt>
          <c:dPt>
            <c:idx val="1"/>
            <c:invertIfNegative val="0"/>
            <c:bubble3D val="0"/>
            <c:spPr>
              <a:solidFill>
                <a:srgbClr val="FF0000"/>
              </a:solidFill>
              <a:ln>
                <a:noFill/>
              </a:ln>
              <a:effectLst/>
            </c:spPr>
            <c:extLst>
              <c:ext xmlns:c16="http://schemas.microsoft.com/office/drawing/2014/chart" uri="{C3380CC4-5D6E-409C-BE32-E72D297353CC}">
                <c16:uniqueId val="{00000003-BB14-4C0D-A456-DEAB1598C429}"/>
              </c:ext>
            </c:extLst>
          </c:dPt>
          <c:dPt>
            <c:idx val="2"/>
            <c:invertIfNegative val="0"/>
            <c:bubble3D val="0"/>
            <c:spPr>
              <a:solidFill>
                <a:srgbClr val="FFFF00"/>
              </a:solidFill>
              <a:ln>
                <a:noFill/>
              </a:ln>
              <a:effectLst/>
            </c:spPr>
            <c:extLst>
              <c:ext xmlns:c16="http://schemas.microsoft.com/office/drawing/2014/chart" uri="{C3380CC4-5D6E-409C-BE32-E72D297353CC}">
                <c16:uniqueId val="{00000005-AC4F-489C-AD83-3A81116A1305}"/>
              </c:ext>
            </c:extLst>
          </c:dPt>
          <c:dLbls>
            <c:spPr>
              <a:noFill/>
              <a:ln>
                <a:noFill/>
              </a:ln>
              <a:effectLst/>
            </c:spPr>
            <c:txPr>
              <a:bodyPr rot="0" spcFirstLastPara="1" vertOverflow="ellipsis" vert="horz" wrap="square" lIns="38100" tIns="19050" rIns="38100" bIns="19050" anchor="ctr" anchorCtr="1">
                <a:spAutoFit/>
              </a:bodyPr>
              <a:lstStyle/>
              <a:p>
                <a:pPr>
                  <a:defRPr sz="7200" b="0" i="0" u="none" strike="noStrike" kern="1200" baseline="0">
                    <a:solidFill>
                      <a:schemeClr val="tx1">
                        <a:lumMod val="75000"/>
                        <a:lumOff val="25000"/>
                      </a:schemeClr>
                    </a:solidFill>
                    <a:latin typeface="+mn-lt"/>
                    <a:ea typeface="+mn-ea"/>
                    <a:cs typeface="+mn-cs"/>
                  </a:defRPr>
                </a:pPr>
                <a:endParaRPr lang="lt-L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'1'!$C$34:$C$37</c:f>
              <c:strCache>
                <c:ptCount val="4"/>
                <c:pt idx="0">
                  <c:v>Už</c:v>
                </c:pt>
                <c:pt idx="1">
                  <c:v>Prieš</c:v>
                </c:pt>
                <c:pt idx="2">
                  <c:v>Susilaikė</c:v>
                </c:pt>
                <c:pt idx="3">
                  <c:v>Balsavime dalyvavo</c:v>
                </c:pt>
              </c:strCache>
            </c:strRef>
          </c:cat>
          <c:val>
            <c:numRef>
              <c:f>'1'!$D$34:$D$37</c:f>
              <c:numCache>
                <c:formatCode>General</c:formatCode>
                <c:ptCount val="4"/>
                <c:pt idx="0">
                  <c:v>23</c:v>
                </c:pt>
                <c:pt idx="1">
                  <c:v>0</c:v>
                </c:pt>
                <c:pt idx="2">
                  <c:v>0</c:v>
                </c:pt>
                <c:pt idx="3">
                  <c:v>23</c:v>
                </c:pt>
              </c:numCache>
            </c:numRef>
          </c:val>
          <c:extLst>
            <c:ext xmlns:c16="http://schemas.microsoft.com/office/drawing/2014/chart" uri="{C3380CC4-5D6E-409C-BE32-E72D297353CC}">
              <c16:uniqueId val="{00000000-AC4F-489C-AD83-3A81116A1305}"/>
            </c:ext>
          </c:extLst>
        </c:ser>
        <c:dLbls>
          <c:showLegendKey val="0"/>
          <c:showVal val="0"/>
          <c:showCatName val="0"/>
          <c:showSerName val="0"/>
          <c:showPercent val="0"/>
          <c:showBubbleSize val="0"/>
        </c:dLbls>
        <c:gapWidth val="219"/>
        <c:overlap val="-27"/>
        <c:axId val="1536618351"/>
        <c:axId val="1406169743"/>
      </c:barChart>
      <c:catAx>
        <c:axId val="153661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3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t-LT"/>
          </a:p>
        </c:txPr>
        <c:crossAx val="1406169743"/>
        <c:crosses val="autoZero"/>
        <c:auto val="1"/>
        <c:lblAlgn val="ctr"/>
        <c:lblOffset val="100"/>
        <c:noMultiLvlLbl val="0"/>
      </c:catAx>
      <c:valAx>
        <c:axId val="1406169743"/>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5366183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2416983826634137E-2"/>
          <c:w val="0.97266879707882847"/>
          <c:h val="0.8342378285856566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1-BDC9-4E71-BEC4-50AAB5981563}"/>
              </c:ext>
            </c:extLst>
          </c:dPt>
          <c:dPt>
            <c:idx val="1"/>
            <c:invertIfNegative val="0"/>
            <c:bubble3D val="0"/>
            <c:spPr>
              <a:solidFill>
                <a:srgbClr val="FF0000"/>
              </a:solidFill>
              <a:ln>
                <a:noFill/>
              </a:ln>
              <a:effectLst/>
            </c:spPr>
            <c:extLst>
              <c:ext xmlns:c16="http://schemas.microsoft.com/office/drawing/2014/chart" uri="{C3380CC4-5D6E-409C-BE32-E72D297353CC}">
                <c16:uniqueId val="{00000003-BDC9-4E71-BEC4-50AAB5981563}"/>
              </c:ext>
            </c:extLst>
          </c:dPt>
          <c:dPt>
            <c:idx val="2"/>
            <c:invertIfNegative val="0"/>
            <c:bubble3D val="0"/>
            <c:spPr>
              <a:solidFill>
                <a:srgbClr val="FFFF00"/>
              </a:solidFill>
              <a:ln>
                <a:noFill/>
              </a:ln>
              <a:effectLst/>
            </c:spPr>
            <c:extLst>
              <c:ext xmlns:c16="http://schemas.microsoft.com/office/drawing/2014/chart" uri="{C3380CC4-5D6E-409C-BE32-E72D297353CC}">
                <c16:uniqueId val="{00000005-BDC9-4E71-BEC4-50AAB5981563}"/>
              </c:ext>
            </c:extLst>
          </c:dPt>
          <c:dLbls>
            <c:spPr>
              <a:noFill/>
              <a:ln>
                <a:noFill/>
              </a:ln>
              <a:effectLst/>
            </c:spPr>
            <c:txPr>
              <a:bodyPr rot="0" spcFirstLastPara="1" vertOverflow="ellipsis" vert="horz" wrap="square" lIns="38100" tIns="19050" rIns="38100" bIns="19050" anchor="ctr" anchorCtr="1">
                <a:spAutoFit/>
              </a:bodyPr>
              <a:lstStyle/>
              <a:p>
                <a:pPr>
                  <a:defRPr sz="7200" b="0" i="0" u="none" strike="noStrike" kern="1200" baseline="0">
                    <a:solidFill>
                      <a:schemeClr val="tx1">
                        <a:lumMod val="75000"/>
                        <a:lumOff val="25000"/>
                      </a:schemeClr>
                    </a:solidFill>
                    <a:latin typeface="+mn-lt"/>
                    <a:ea typeface="+mn-ea"/>
                    <a:cs typeface="+mn-cs"/>
                  </a:defRPr>
                </a:pPr>
                <a:endParaRPr lang="lt-L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'10'!$C$34:$C$37</c:f>
              <c:strCache>
                <c:ptCount val="4"/>
                <c:pt idx="0">
                  <c:v>Už</c:v>
                </c:pt>
                <c:pt idx="1">
                  <c:v>Prieš</c:v>
                </c:pt>
                <c:pt idx="2">
                  <c:v>Susilaikė</c:v>
                </c:pt>
                <c:pt idx="3">
                  <c:v>Balsavime dalyvavo</c:v>
                </c:pt>
              </c:strCache>
            </c:strRef>
          </c:cat>
          <c:val>
            <c:numRef>
              <c:f>'10'!$D$34:$D$37</c:f>
              <c:numCache>
                <c:formatCode>General</c:formatCode>
                <c:ptCount val="4"/>
                <c:pt idx="0">
                  <c:v>23</c:v>
                </c:pt>
                <c:pt idx="1">
                  <c:v>0</c:v>
                </c:pt>
                <c:pt idx="2">
                  <c:v>0</c:v>
                </c:pt>
                <c:pt idx="3">
                  <c:v>23</c:v>
                </c:pt>
              </c:numCache>
            </c:numRef>
          </c:val>
          <c:extLst>
            <c:ext xmlns:c16="http://schemas.microsoft.com/office/drawing/2014/chart" uri="{C3380CC4-5D6E-409C-BE32-E72D297353CC}">
              <c16:uniqueId val="{00000006-BDC9-4E71-BEC4-50AAB5981563}"/>
            </c:ext>
          </c:extLst>
        </c:ser>
        <c:dLbls>
          <c:showLegendKey val="0"/>
          <c:showVal val="0"/>
          <c:showCatName val="0"/>
          <c:showSerName val="0"/>
          <c:showPercent val="0"/>
          <c:showBubbleSize val="0"/>
        </c:dLbls>
        <c:gapWidth val="219"/>
        <c:overlap val="-27"/>
        <c:axId val="1536618351"/>
        <c:axId val="1406169743"/>
      </c:barChart>
      <c:catAx>
        <c:axId val="153661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3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t-LT"/>
          </a:p>
        </c:txPr>
        <c:crossAx val="1406169743"/>
        <c:crosses val="autoZero"/>
        <c:auto val="1"/>
        <c:lblAlgn val="ctr"/>
        <c:lblOffset val="100"/>
        <c:noMultiLvlLbl val="0"/>
      </c:catAx>
      <c:valAx>
        <c:axId val="1406169743"/>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5366183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2416983826634137E-2"/>
          <c:w val="0.97266879707882847"/>
          <c:h val="0.8342378285856566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1-8447-4132-86F7-2DE70661FD94}"/>
              </c:ext>
            </c:extLst>
          </c:dPt>
          <c:dPt>
            <c:idx val="1"/>
            <c:invertIfNegative val="0"/>
            <c:bubble3D val="0"/>
            <c:spPr>
              <a:solidFill>
                <a:srgbClr val="FF0000"/>
              </a:solidFill>
              <a:ln>
                <a:noFill/>
              </a:ln>
              <a:effectLst/>
            </c:spPr>
            <c:extLst>
              <c:ext xmlns:c16="http://schemas.microsoft.com/office/drawing/2014/chart" uri="{C3380CC4-5D6E-409C-BE32-E72D297353CC}">
                <c16:uniqueId val="{00000003-8447-4132-86F7-2DE70661FD94}"/>
              </c:ext>
            </c:extLst>
          </c:dPt>
          <c:dPt>
            <c:idx val="2"/>
            <c:invertIfNegative val="0"/>
            <c:bubble3D val="0"/>
            <c:spPr>
              <a:solidFill>
                <a:srgbClr val="FFFF00"/>
              </a:solidFill>
              <a:ln>
                <a:noFill/>
              </a:ln>
              <a:effectLst/>
            </c:spPr>
            <c:extLst>
              <c:ext xmlns:c16="http://schemas.microsoft.com/office/drawing/2014/chart" uri="{C3380CC4-5D6E-409C-BE32-E72D297353CC}">
                <c16:uniqueId val="{00000005-8447-4132-86F7-2DE70661FD94}"/>
              </c:ext>
            </c:extLst>
          </c:dPt>
          <c:dLbls>
            <c:spPr>
              <a:noFill/>
              <a:ln>
                <a:noFill/>
              </a:ln>
              <a:effectLst/>
            </c:spPr>
            <c:txPr>
              <a:bodyPr rot="0" spcFirstLastPara="1" vertOverflow="ellipsis" vert="horz" wrap="square" lIns="38100" tIns="19050" rIns="38100" bIns="19050" anchor="ctr" anchorCtr="1">
                <a:spAutoFit/>
              </a:bodyPr>
              <a:lstStyle/>
              <a:p>
                <a:pPr>
                  <a:defRPr sz="7200" b="0" i="0" u="none" strike="noStrike" kern="1200" baseline="0">
                    <a:solidFill>
                      <a:schemeClr val="tx1">
                        <a:lumMod val="75000"/>
                        <a:lumOff val="25000"/>
                      </a:schemeClr>
                    </a:solidFill>
                    <a:latin typeface="+mn-lt"/>
                    <a:ea typeface="+mn-ea"/>
                    <a:cs typeface="+mn-cs"/>
                  </a:defRPr>
                </a:pPr>
                <a:endParaRPr lang="lt-L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'11'!$C$34:$C$37</c:f>
              <c:strCache>
                <c:ptCount val="4"/>
                <c:pt idx="0">
                  <c:v>Už</c:v>
                </c:pt>
                <c:pt idx="1">
                  <c:v>Prieš</c:v>
                </c:pt>
                <c:pt idx="2">
                  <c:v>Susilaikė</c:v>
                </c:pt>
                <c:pt idx="3">
                  <c:v>Balsavime dalyvavo</c:v>
                </c:pt>
              </c:strCache>
            </c:strRef>
          </c:cat>
          <c:val>
            <c:numRef>
              <c:f>'11'!$D$34:$D$37</c:f>
              <c:numCache>
                <c:formatCode>General</c:formatCode>
                <c:ptCount val="4"/>
                <c:pt idx="0">
                  <c:v>23</c:v>
                </c:pt>
                <c:pt idx="1">
                  <c:v>0</c:v>
                </c:pt>
                <c:pt idx="2">
                  <c:v>0</c:v>
                </c:pt>
                <c:pt idx="3">
                  <c:v>23</c:v>
                </c:pt>
              </c:numCache>
            </c:numRef>
          </c:val>
          <c:extLst>
            <c:ext xmlns:c16="http://schemas.microsoft.com/office/drawing/2014/chart" uri="{C3380CC4-5D6E-409C-BE32-E72D297353CC}">
              <c16:uniqueId val="{00000006-8447-4132-86F7-2DE70661FD94}"/>
            </c:ext>
          </c:extLst>
        </c:ser>
        <c:dLbls>
          <c:showLegendKey val="0"/>
          <c:showVal val="0"/>
          <c:showCatName val="0"/>
          <c:showSerName val="0"/>
          <c:showPercent val="0"/>
          <c:showBubbleSize val="0"/>
        </c:dLbls>
        <c:gapWidth val="219"/>
        <c:overlap val="-27"/>
        <c:axId val="1536618351"/>
        <c:axId val="1406169743"/>
      </c:barChart>
      <c:catAx>
        <c:axId val="153661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3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t-LT"/>
          </a:p>
        </c:txPr>
        <c:crossAx val="1406169743"/>
        <c:crosses val="autoZero"/>
        <c:auto val="1"/>
        <c:lblAlgn val="ctr"/>
        <c:lblOffset val="100"/>
        <c:noMultiLvlLbl val="0"/>
      </c:catAx>
      <c:valAx>
        <c:axId val="1406169743"/>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5366183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2416983826634137E-2"/>
          <c:w val="0.97266879707882847"/>
          <c:h val="0.8342378285856566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1-5244-49D3-A838-8038D44F157F}"/>
              </c:ext>
            </c:extLst>
          </c:dPt>
          <c:dPt>
            <c:idx val="1"/>
            <c:invertIfNegative val="0"/>
            <c:bubble3D val="0"/>
            <c:spPr>
              <a:solidFill>
                <a:srgbClr val="FF0000"/>
              </a:solidFill>
              <a:ln>
                <a:noFill/>
              </a:ln>
              <a:effectLst/>
            </c:spPr>
            <c:extLst>
              <c:ext xmlns:c16="http://schemas.microsoft.com/office/drawing/2014/chart" uri="{C3380CC4-5D6E-409C-BE32-E72D297353CC}">
                <c16:uniqueId val="{00000003-5244-49D3-A838-8038D44F157F}"/>
              </c:ext>
            </c:extLst>
          </c:dPt>
          <c:dPt>
            <c:idx val="2"/>
            <c:invertIfNegative val="0"/>
            <c:bubble3D val="0"/>
            <c:spPr>
              <a:solidFill>
                <a:srgbClr val="FFFF00"/>
              </a:solidFill>
              <a:ln>
                <a:noFill/>
              </a:ln>
              <a:effectLst/>
            </c:spPr>
            <c:extLst>
              <c:ext xmlns:c16="http://schemas.microsoft.com/office/drawing/2014/chart" uri="{C3380CC4-5D6E-409C-BE32-E72D297353CC}">
                <c16:uniqueId val="{00000005-5244-49D3-A838-8038D44F157F}"/>
              </c:ext>
            </c:extLst>
          </c:dPt>
          <c:dLbls>
            <c:spPr>
              <a:noFill/>
              <a:ln>
                <a:noFill/>
              </a:ln>
              <a:effectLst/>
            </c:spPr>
            <c:txPr>
              <a:bodyPr rot="0" spcFirstLastPara="1" vertOverflow="ellipsis" vert="horz" wrap="square" lIns="38100" tIns="19050" rIns="38100" bIns="19050" anchor="ctr" anchorCtr="1">
                <a:spAutoFit/>
              </a:bodyPr>
              <a:lstStyle/>
              <a:p>
                <a:pPr>
                  <a:defRPr sz="7200" b="0" i="0" u="none" strike="noStrike" kern="1200" baseline="0">
                    <a:solidFill>
                      <a:schemeClr val="tx1">
                        <a:lumMod val="75000"/>
                        <a:lumOff val="25000"/>
                      </a:schemeClr>
                    </a:solidFill>
                    <a:latin typeface="+mn-lt"/>
                    <a:ea typeface="+mn-ea"/>
                    <a:cs typeface="+mn-cs"/>
                  </a:defRPr>
                </a:pPr>
                <a:endParaRPr lang="lt-L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'12'!$C$34:$C$37</c:f>
              <c:strCache>
                <c:ptCount val="4"/>
                <c:pt idx="0">
                  <c:v>Už</c:v>
                </c:pt>
                <c:pt idx="1">
                  <c:v>Prieš</c:v>
                </c:pt>
                <c:pt idx="2">
                  <c:v>Susilaikė</c:v>
                </c:pt>
                <c:pt idx="3">
                  <c:v>Balsavime dalyvavo</c:v>
                </c:pt>
              </c:strCache>
            </c:strRef>
          </c:cat>
          <c:val>
            <c:numRef>
              <c:f>'12'!$D$34:$D$37</c:f>
              <c:numCache>
                <c:formatCode>General</c:formatCode>
                <c:ptCount val="4"/>
                <c:pt idx="0">
                  <c:v>23</c:v>
                </c:pt>
                <c:pt idx="1">
                  <c:v>0</c:v>
                </c:pt>
                <c:pt idx="2">
                  <c:v>0</c:v>
                </c:pt>
                <c:pt idx="3">
                  <c:v>23</c:v>
                </c:pt>
              </c:numCache>
            </c:numRef>
          </c:val>
          <c:extLst>
            <c:ext xmlns:c16="http://schemas.microsoft.com/office/drawing/2014/chart" uri="{C3380CC4-5D6E-409C-BE32-E72D297353CC}">
              <c16:uniqueId val="{00000006-5244-49D3-A838-8038D44F157F}"/>
            </c:ext>
          </c:extLst>
        </c:ser>
        <c:dLbls>
          <c:showLegendKey val="0"/>
          <c:showVal val="0"/>
          <c:showCatName val="0"/>
          <c:showSerName val="0"/>
          <c:showPercent val="0"/>
          <c:showBubbleSize val="0"/>
        </c:dLbls>
        <c:gapWidth val="219"/>
        <c:overlap val="-27"/>
        <c:axId val="1536618351"/>
        <c:axId val="1406169743"/>
      </c:barChart>
      <c:catAx>
        <c:axId val="153661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3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t-LT"/>
          </a:p>
        </c:txPr>
        <c:crossAx val="1406169743"/>
        <c:crosses val="autoZero"/>
        <c:auto val="1"/>
        <c:lblAlgn val="ctr"/>
        <c:lblOffset val="100"/>
        <c:noMultiLvlLbl val="0"/>
      </c:catAx>
      <c:valAx>
        <c:axId val="1406169743"/>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5366183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2416983826634137E-2"/>
          <c:w val="0.97266879707882847"/>
          <c:h val="0.8342378285856566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1-B09C-453C-9080-E549F212696F}"/>
              </c:ext>
            </c:extLst>
          </c:dPt>
          <c:dPt>
            <c:idx val="1"/>
            <c:invertIfNegative val="0"/>
            <c:bubble3D val="0"/>
            <c:spPr>
              <a:solidFill>
                <a:srgbClr val="FF0000"/>
              </a:solidFill>
              <a:ln>
                <a:noFill/>
              </a:ln>
              <a:effectLst/>
            </c:spPr>
            <c:extLst>
              <c:ext xmlns:c16="http://schemas.microsoft.com/office/drawing/2014/chart" uri="{C3380CC4-5D6E-409C-BE32-E72D297353CC}">
                <c16:uniqueId val="{00000003-B09C-453C-9080-E549F212696F}"/>
              </c:ext>
            </c:extLst>
          </c:dPt>
          <c:dPt>
            <c:idx val="2"/>
            <c:invertIfNegative val="0"/>
            <c:bubble3D val="0"/>
            <c:spPr>
              <a:solidFill>
                <a:srgbClr val="FFFF00"/>
              </a:solidFill>
              <a:ln>
                <a:noFill/>
              </a:ln>
              <a:effectLst/>
            </c:spPr>
            <c:extLst>
              <c:ext xmlns:c16="http://schemas.microsoft.com/office/drawing/2014/chart" uri="{C3380CC4-5D6E-409C-BE32-E72D297353CC}">
                <c16:uniqueId val="{00000005-B09C-453C-9080-E549F212696F}"/>
              </c:ext>
            </c:extLst>
          </c:dPt>
          <c:dLbls>
            <c:spPr>
              <a:noFill/>
              <a:ln>
                <a:noFill/>
              </a:ln>
              <a:effectLst/>
            </c:spPr>
            <c:txPr>
              <a:bodyPr rot="0" spcFirstLastPara="1" vertOverflow="ellipsis" vert="horz" wrap="square" lIns="38100" tIns="19050" rIns="38100" bIns="19050" anchor="ctr" anchorCtr="1">
                <a:spAutoFit/>
              </a:bodyPr>
              <a:lstStyle/>
              <a:p>
                <a:pPr>
                  <a:defRPr sz="7200" b="0" i="0" u="none" strike="noStrike" kern="1200" baseline="0">
                    <a:solidFill>
                      <a:schemeClr val="tx1">
                        <a:lumMod val="75000"/>
                        <a:lumOff val="25000"/>
                      </a:schemeClr>
                    </a:solidFill>
                    <a:latin typeface="+mn-lt"/>
                    <a:ea typeface="+mn-ea"/>
                    <a:cs typeface="+mn-cs"/>
                  </a:defRPr>
                </a:pPr>
                <a:endParaRPr lang="lt-L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'13'!$C$34:$C$37</c:f>
              <c:strCache>
                <c:ptCount val="4"/>
                <c:pt idx="0">
                  <c:v>Už</c:v>
                </c:pt>
                <c:pt idx="1">
                  <c:v>Prieš</c:v>
                </c:pt>
                <c:pt idx="2">
                  <c:v>Susilaikė</c:v>
                </c:pt>
                <c:pt idx="3">
                  <c:v>Balsavime dalyvavo</c:v>
                </c:pt>
              </c:strCache>
            </c:strRef>
          </c:cat>
          <c:val>
            <c:numRef>
              <c:f>'13'!$D$34:$D$37</c:f>
              <c:numCache>
                <c:formatCode>General</c:formatCode>
                <c:ptCount val="4"/>
                <c:pt idx="0">
                  <c:v>23</c:v>
                </c:pt>
                <c:pt idx="1">
                  <c:v>0</c:v>
                </c:pt>
                <c:pt idx="2">
                  <c:v>0</c:v>
                </c:pt>
                <c:pt idx="3">
                  <c:v>23</c:v>
                </c:pt>
              </c:numCache>
            </c:numRef>
          </c:val>
          <c:extLst>
            <c:ext xmlns:c16="http://schemas.microsoft.com/office/drawing/2014/chart" uri="{C3380CC4-5D6E-409C-BE32-E72D297353CC}">
              <c16:uniqueId val="{00000006-B09C-453C-9080-E549F212696F}"/>
            </c:ext>
          </c:extLst>
        </c:ser>
        <c:dLbls>
          <c:showLegendKey val="0"/>
          <c:showVal val="0"/>
          <c:showCatName val="0"/>
          <c:showSerName val="0"/>
          <c:showPercent val="0"/>
          <c:showBubbleSize val="0"/>
        </c:dLbls>
        <c:gapWidth val="219"/>
        <c:overlap val="-27"/>
        <c:axId val="1536618351"/>
        <c:axId val="1406169743"/>
      </c:barChart>
      <c:catAx>
        <c:axId val="153661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3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t-LT"/>
          </a:p>
        </c:txPr>
        <c:crossAx val="1406169743"/>
        <c:crosses val="autoZero"/>
        <c:auto val="1"/>
        <c:lblAlgn val="ctr"/>
        <c:lblOffset val="100"/>
        <c:noMultiLvlLbl val="0"/>
      </c:catAx>
      <c:valAx>
        <c:axId val="1406169743"/>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5366183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2416983826634137E-2"/>
          <c:w val="0.97266879707882847"/>
          <c:h val="0.8342378285856566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1-4CAC-47AA-85C1-A7305361B298}"/>
              </c:ext>
            </c:extLst>
          </c:dPt>
          <c:dPt>
            <c:idx val="1"/>
            <c:invertIfNegative val="0"/>
            <c:bubble3D val="0"/>
            <c:spPr>
              <a:solidFill>
                <a:srgbClr val="FF0000"/>
              </a:solidFill>
              <a:ln>
                <a:noFill/>
              </a:ln>
              <a:effectLst/>
            </c:spPr>
            <c:extLst>
              <c:ext xmlns:c16="http://schemas.microsoft.com/office/drawing/2014/chart" uri="{C3380CC4-5D6E-409C-BE32-E72D297353CC}">
                <c16:uniqueId val="{00000003-4CAC-47AA-85C1-A7305361B298}"/>
              </c:ext>
            </c:extLst>
          </c:dPt>
          <c:dPt>
            <c:idx val="2"/>
            <c:invertIfNegative val="0"/>
            <c:bubble3D val="0"/>
            <c:spPr>
              <a:solidFill>
                <a:srgbClr val="FFFF00"/>
              </a:solidFill>
              <a:ln>
                <a:noFill/>
              </a:ln>
              <a:effectLst/>
            </c:spPr>
            <c:extLst>
              <c:ext xmlns:c16="http://schemas.microsoft.com/office/drawing/2014/chart" uri="{C3380CC4-5D6E-409C-BE32-E72D297353CC}">
                <c16:uniqueId val="{00000005-4CAC-47AA-85C1-A7305361B298}"/>
              </c:ext>
            </c:extLst>
          </c:dPt>
          <c:dLbls>
            <c:spPr>
              <a:noFill/>
              <a:ln>
                <a:noFill/>
              </a:ln>
              <a:effectLst/>
            </c:spPr>
            <c:txPr>
              <a:bodyPr rot="0" spcFirstLastPara="1" vertOverflow="ellipsis" vert="horz" wrap="square" lIns="38100" tIns="19050" rIns="38100" bIns="19050" anchor="ctr" anchorCtr="1">
                <a:spAutoFit/>
              </a:bodyPr>
              <a:lstStyle/>
              <a:p>
                <a:pPr>
                  <a:defRPr sz="7200" b="0" i="0" u="none" strike="noStrike" kern="1200" baseline="0">
                    <a:solidFill>
                      <a:schemeClr val="tx1">
                        <a:lumMod val="75000"/>
                        <a:lumOff val="25000"/>
                      </a:schemeClr>
                    </a:solidFill>
                    <a:latin typeface="+mn-lt"/>
                    <a:ea typeface="+mn-ea"/>
                    <a:cs typeface="+mn-cs"/>
                  </a:defRPr>
                </a:pPr>
                <a:endParaRPr lang="lt-L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'14'!$C$34:$C$37</c:f>
              <c:strCache>
                <c:ptCount val="4"/>
                <c:pt idx="0">
                  <c:v>Už</c:v>
                </c:pt>
                <c:pt idx="1">
                  <c:v>Prieš</c:v>
                </c:pt>
                <c:pt idx="2">
                  <c:v>Susilaikė</c:v>
                </c:pt>
                <c:pt idx="3">
                  <c:v>Balsavime dalyvavo</c:v>
                </c:pt>
              </c:strCache>
            </c:strRef>
          </c:cat>
          <c:val>
            <c:numRef>
              <c:f>'14'!$D$34:$D$37</c:f>
              <c:numCache>
                <c:formatCode>General</c:formatCode>
                <c:ptCount val="4"/>
                <c:pt idx="0">
                  <c:v>23</c:v>
                </c:pt>
                <c:pt idx="1">
                  <c:v>0</c:v>
                </c:pt>
                <c:pt idx="2">
                  <c:v>0</c:v>
                </c:pt>
                <c:pt idx="3">
                  <c:v>23</c:v>
                </c:pt>
              </c:numCache>
            </c:numRef>
          </c:val>
          <c:extLst>
            <c:ext xmlns:c16="http://schemas.microsoft.com/office/drawing/2014/chart" uri="{C3380CC4-5D6E-409C-BE32-E72D297353CC}">
              <c16:uniqueId val="{00000006-4CAC-47AA-85C1-A7305361B298}"/>
            </c:ext>
          </c:extLst>
        </c:ser>
        <c:dLbls>
          <c:showLegendKey val="0"/>
          <c:showVal val="0"/>
          <c:showCatName val="0"/>
          <c:showSerName val="0"/>
          <c:showPercent val="0"/>
          <c:showBubbleSize val="0"/>
        </c:dLbls>
        <c:gapWidth val="219"/>
        <c:overlap val="-27"/>
        <c:axId val="1536618351"/>
        <c:axId val="1406169743"/>
      </c:barChart>
      <c:catAx>
        <c:axId val="153661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3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t-LT"/>
          </a:p>
        </c:txPr>
        <c:crossAx val="1406169743"/>
        <c:crosses val="autoZero"/>
        <c:auto val="1"/>
        <c:lblAlgn val="ctr"/>
        <c:lblOffset val="100"/>
        <c:noMultiLvlLbl val="0"/>
      </c:catAx>
      <c:valAx>
        <c:axId val="1406169743"/>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5366183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2416983826634137E-2"/>
          <c:w val="0.97266879707882847"/>
          <c:h val="0.8342378285856566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1-B3C2-474E-92A7-E2002996CC9A}"/>
              </c:ext>
            </c:extLst>
          </c:dPt>
          <c:dPt>
            <c:idx val="1"/>
            <c:invertIfNegative val="0"/>
            <c:bubble3D val="0"/>
            <c:spPr>
              <a:solidFill>
                <a:srgbClr val="FF0000"/>
              </a:solidFill>
              <a:ln>
                <a:noFill/>
              </a:ln>
              <a:effectLst/>
            </c:spPr>
            <c:extLst>
              <c:ext xmlns:c16="http://schemas.microsoft.com/office/drawing/2014/chart" uri="{C3380CC4-5D6E-409C-BE32-E72D297353CC}">
                <c16:uniqueId val="{00000003-B3C2-474E-92A7-E2002996CC9A}"/>
              </c:ext>
            </c:extLst>
          </c:dPt>
          <c:dPt>
            <c:idx val="2"/>
            <c:invertIfNegative val="0"/>
            <c:bubble3D val="0"/>
            <c:spPr>
              <a:solidFill>
                <a:srgbClr val="FFFF00"/>
              </a:solidFill>
              <a:ln>
                <a:noFill/>
              </a:ln>
              <a:effectLst/>
            </c:spPr>
            <c:extLst>
              <c:ext xmlns:c16="http://schemas.microsoft.com/office/drawing/2014/chart" uri="{C3380CC4-5D6E-409C-BE32-E72D297353CC}">
                <c16:uniqueId val="{00000005-B3C2-474E-92A7-E2002996CC9A}"/>
              </c:ext>
            </c:extLst>
          </c:dPt>
          <c:dLbls>
            <c:spPr>
              <a:noFill/>
              <a:ln>
                <a:noFill/>
              </a:ln>
              <a:effectLst/>
            </c:spPr>
            <c:txPr>
              <a:bodyPr rot="0" spcFirstLastPara="1" vertOverflow="ellipsis" vert="horz" wrap="square" lIns="38100" tIns="19050" rIns="38100" bIns="19050" anchor="ctr" anchorCtr="1">
                <a:spAutoFit/>
              </a:bodyPr>
              <a:lstStyle/>
              <a:p>
                <a:pPr>
                  <a:defRPr sz="7200" b="0" i="0" u="none" strike="noStrike" kern="1200" baseline="0">
                    <a:solidFill>
                      <a:schemeClr val="tx1">
                        <a:lumMod val="75000"/>
                        <a:lumOff val="25000"/>
                      </a:schemeClr>
                    </a:solidFill>
                    <a:latin typeface="+mn-lt"/>
                    <a:ea typeface="+mn-ea"/>
                    <a:cs typeface="+mn-cs"/>
                  </a:defRPr>
                </a:pPr>
                <a:endParaRPr lang="lt-L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'15'!$C$34:$C$37</c:f>
              <c:strCache>
                <c:ptCount val="4"/>
                <c:pt idx="0">
                  <c:v>Už</c:v>
                </c:pt>
                <c:pt idx="1">
                  <c:v>Prieš</c:v>
                </c:pt>
                <c:pt idx="2">
                  <c:v>Susilaikė</c:v>
                </c:pt>
                <c:pt idx="3">
                  <c:v>Balsavime dalyvavo</c:v>
                </c:pt>
              </c:strCache>
            </c:strRef>
          </c:cat>
          <c:val>
            <c:numRef>
              <c:f>'15'!$D$34:$D$37</c:f>
              <c:numCache>
                <c:formatCode>General</c:formatCode>
                <c:ptCount val="4"/>
                <c:pt idx="0">
                  <c:v>23</c:v>
                </c:pt>
                <c:pt idx="1">
                  <c:v>0</c:v>
                </c:pt>
                <c:pt idx="2">
                  <c:v>0</c:v>
                </c:pt>
                <c:pt idx="3">
                  <c:v>23</c:v>
                </c:pt>
              </c:numCache>
            </c:numRef>
          </c:val>
          <c:extLst>
            <c:ext xmlns:c16="http://schemas.microsoft.com/office/drawing/2014/chart" uri="{C3380CC4-5D6E-409C-BE32-E72D297353CC}">
              <c16:uniqueId val="{00000006-B3C2-474E-92A7-E2002996CC9A}"/>
            </c:ext>
          </c:extLst>
        </c:ser>
        <c:dLbls>
          <c:showLegendKey val="0"/>
          <c:showVal val="0"/>
          <c:showCatName val="0"/>
          <c:showSerName val="0"/>
          <c:showPercent val="0"/>
          <c:showBubbleSize val="0"/>
        </c:dLbls>
        <c:gapWidth val="219"/>
        <c:overlap val="-27"/>
        <c:axId val="1536618351"/>
        <c:axId val="1406169743"/>
      </c:barChart>
      <c:catAx>
        <c:axId val="153661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3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t-LT"/>
          </a:p>
        </c:txPr>
        <c:crossAx val="1406169743"/>
        <c:crosses val="autoZero"/>
        <c:auto val="1"/>
        <c:lblAlgn val="ctr"/>
        <c:lblOffset val="100"/>
        <c:noMultiLvlLbl val="0"/>
      </c:catAx>
      <c:valAx>
        <c:axId val="1406169743"/>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5366183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2416983826634137E-2"/>
          <c:w val="0.97266879707882847"/>
          <c:h val="0.8342378285856566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1-59F8-4BD7-820D-7C459178CD7E}"/>
              </c:ext>
            </c:extLst>
          </c:dPt>
          <c:dPt>
            <c:idx val="1"/>
            <c:invertIfNegative val="0"/>
            <c:bubble3D val="0"/>
            <c:spPr>
              <a:solidFill>
                <a:srgbClr val="FF0000"/>
              </a:solidFill>
              <a:ln>
                <a:noFill/>
              </a:ln>
              <a:effectLst/>
            </c:spPr>
            <c:extLst>
              <c:ext xmlns:c16="http://schemas.microsoft.com/office/drawing/2014/chart" uri="{C3380CC4-5D6E-409C-BE32-E72D297353CC}">
                <c16:uniqueId val="{00000003-59F8-4BD7-820D-7C459178CD7E}"/>
              </c:ext>
            </c:extLst>
          </c:dPt>
          <c:dPt>
            <c:idx val="2"/>
            <c:invertIfNegative val="0"/>
            <c:bubble3D val="0"/>
            <c:spPr>
              <a:solidFill>
                <a:srgbClr val="FFFF00"/>
              </a:solidFill>
              <a:ln>
                <a:noFill/>
              </a:ln>
              <a:effectLst/>
            </c:spPr>
            <c:extLst>
              <c:ext xmlns:c16="http://schemas.microsoft.com/office/drawing/2014/chart" uri="{C3380CC4-5D6E-409C-BE32-E72D297353CC}">
                <c16:uniqueId val="{00000005-59F8-4BD7-820D-7C459178CD7E}"/>
              </c:ext>
            </c:extLst>
          </c:dPt>
          <c:dLbls>
            <c:spPr>
              <a:noFill/>
              <a:ln>
                <a:noFill/>
              </a:ln>
              <a:effectLst/>
            </c:spPr>
            <c:txPr>
              <a:bodyPr rot="0" spcFirstLastPara="1" vertOverflow="ellipsis" vert="horz" wrap="square" lIns="38100" tIns="19050" rIns="38100" bIns="19050" anchor="ctr" anchorCtr="1">
                <a:spAutoFit/>
              </a:bodyPr>
              <a:lstStyle/>
              <a:p>
                <a:pPr>
                  <a:defRPr sz="7200" b="0" i="0" u="none" strike="noStrike" kern="1200" baseline="0">
                    <a:solidFill>
                      <a:schemeClr val="tx1">
                        <a:lumMod val="75000"/>
                        <a:lumOff val="25000"/>
                      </a:schemeClr>
                    </a:solidFill>
                    <a:latin typeface="+mn-lt"/>
                    <a:ea typeface="+mn-ea"/>
                    <a:cs typeface="+mn-cs"/>
                  </a:defRPr>
                </a:pPr>
                <a:endParaRPr lang="lt-L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'16'!$C$34:$C$37</c:f>
              <c:strCache>
                <c:ptCount val="4"/>
                <c:pt idx="0">
                  <c:v>Už</c:v>
                </c:pt>
                <c:pt idx="1">
                  <c:v>Prieš</c:v>
                </c:pt>
                <c:pt idx="2">
                  <c:v>Susilaikė</c:v>
                </c:pt>
                <c:pt idx="3">
                  <c:v>Balsavime dalyvavo</c:v>
                </c:pt>
              </c:strCache>
            </c:strRef>
          </c:cat>
          <c:val>
            <c:numRef>
              <c:f>'16'!$D$34:$D$37</c:f>
              <c:numCache>
                <c:formatCode>General</c:formatCode>
                <c:ptCount val="4"/>
                <c:pt idx="0">
                  <c:v>23</c:v>
                </c:pt>
                <c:pt idx="1">
                  <c:v>0</c:v>
                </c:pt>
                <c:pt idx="2">
                  <c:v>0</c:v>
                </c:pt>
                <c:pt idx="3">
                  <c:v>23</c:v>
                </c:pt>
              </c:numCache>
            </c:numRef>
          </c:val>
          <c:extLst>
            <c:ext xmlns:c16="http://schemas.microsoft.com/office/drawing/2014/chart" uri="{C3380CC4-5D6E-409C-BE32-E72D297353CC}">
              <c16:uniqueId val="{00000006-59F8-4BD7-820D-7C459178CD7E}"/>
            </c:ext>
          </c:extLst>
        </c:ser>
        <c:dLbls>
          <c:showLegendKey val="0"/>
          <c:showVal val="0"/>
          <c:showCatName val="0"/>
          <c:showSerName val="0"/>
          <c:showPercent val="0"/>
          <c:showBubbleSize val="0"/>
        </c:dLbls>
        <c:gapWidth val="219"/>
        <c:overlap val="-27"/>
        <c:axId val="1536618351"/>
        <c:axId val="1406169743"/>
      </c:barChart>
      <c:catAx>
        <c:axId val="153661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3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t-LT"/>
          </a:p>
        </c:txPr>
        <c:crossAx val="1406169743"/>
        <c:crosses val="autoZero"/>
        <c:auto val="1"/>
        <c:lblAlgn val="ctr"/>
        <c:lblOffset val="100"/>
        <c:noMultiLvlLbl val="0"/>
      </c:catAx>
      <c:valAx>
        <c:axId val="1406169743"/>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5366183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2416983826634137E-2"/>
          <c:w val="0.97266879707882847"/>
          <c:h val="0.8342378285856566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1-2E0C-4D55-9129-19B9FE8AF776}"/>
              </c:ext>
            </c:extLst>
          </c:dPt>
          <c:dPt>
            <c:idx val="1"/>
            <c:invertIfNegative val="0"/>
            <c:bubble3D val="0"/>
            <c:spPr>
              <a:solidFill>
                <a:srgbClr val="FF0000"/>
              </a:solidFill>
              <a:ln>
                <a:noFill/>
              </a:ln>
              <a:effectLst/>
            </c:spPr>
            <c:extLst>
              <c:ext xmlns:c16="http://schemas.microsoft.com/office/drawing/2014/chart" uri="{C3380CC4-5D6E-409C-BE32-E72D297353CC}">
                <c16:uniqueId val="{00000003-2E0C-4D55-9129-19B9FE8AF776}"/>
              </c:ext>
            </c:extLst>
          </c:dPt>
          <c:dPt>
            <c:idx val="2"/>
            <c:invertIfNegative val="0"/>
            <c:bubble3D val="0"/>
            <c:spPr>
              <a:solidFill>
                <a:srgbClr val="FFFF00"/>
              </a:solidFill>
              <a:ln>
                <a:noFill/>
              </a:ln>
              <a:effectLst/>
            </c:spPr>
            <c:extLst>
              <c:ext xmlns:c16="http://schemas.microsoft.com/office/drawing/2014/chart" uri="{C3380CC4-5D6E-409C-BE32-E72D297353CC}">
                <c16:uniqueId val="{00000005-2E0C-4D55-9129-19B9FE8AF776}"/>
              </c:ext>
            </c:extLst>
          </c:dPt>
          <c:dLbls>
            <c:spPr>
              <a:noFill/>
              <a:ln>
                <a:noFill/>
              </a:ln>
              <a:effectLst/>
            </c:spPr>
            <c:txPr>
              <a:bodyPr rot="0" spcFirstLastPara="1" vertOverflow="ellipsis" vert="horz" wrap="square" lIns="38100" tIns="19050" rIns="38100" bIns="19050" anchor="ctr" anchorCtr="1">
                <a:spAutoFit/>
              </a:bodyPr>
              <a:lstStyle/>
              <a:p>
                <a:pPr>
                  <a:defRPr sz="7200" b="0" i="0" u="none" strike="noStrike" kern="1200" baseline="0">
                    <a:solidFill>
                      <a:schemeClr val="tx1">
                        <a:lumMod val="75000"/>
                        <a:lumOff val="25000"/>
                      </a:schemeClr>
                    </a:solidFill>
                    <a:latin typeface="+mn-lt"/>
                    <a:ea typeface="+mn-ea"/>
                    <a:cs typeface="+mn-cs"/>
                  </a:defRPr>
                </a:pPr>
                <a:endParaRPr lang="lt-L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'17'!$C$34:$C$37</c:f>
              <c:strCache>
                <c:ptCount val="4"/>
                <c:pt idx="0">
                  <c:v>Už</c:v>
                </c:pt>
                <c:pt idx="1">
                  <c:v>Prieš</c:v>
                </c:pt>
                <c:pt idx="2">
                  <c:v>Susilaikė</c:v>
                </c:pt>
                <c:pt idx="3">
                  <c:v>Balsavime dalyvavo</c:v>
                </c:pt>
              </c:strCache>
            </c:strRef>
          </c:cat>
          <c:val>
            <c:numRef>
              <c:f>'17'!$D$34:$D$37</c:f>
              <c:numCache>
                <c:formatCode>General</c:formatCode>
                <c:ptCount val="4"/>
                <c:pt idx="0">
                  <c:v>23</c:v>
                </c:pt>
                <c:pt idx="1">
                  <c:v>0</c:v>
                </c:pt>
                <c:pt idx="2">
                  <c:v>0</c:v>
                </c:pt>
                <c:pt idx="3">
                  <c:v>23</c:v>
                </c:pt>
              </c:numCache>
            </c:numRef>
          </c:val>
          <c:extLst>
            <c:ext xmlns:c16="http://schemas.microsoft.com/office/drawing/2014/chart" uri="{C3380CC4-5D6E-409C-BE32-E72D297353CC}">
              <c16:uniqueId val="{00000006-2E0C-4D55-9129-19B9FE8AF776}"/>
            </c:ext>
          </c:extLst>
        </c:ser>
        <c:dLbls>
          <c:showLegendKey val="0"/>
          <c:showVal val="0"/>
          <c:showCatName val="0"/>
          <c:showSerName val="0"/>
          <c:showPercent val="0"/>
          <c:showBubbleSize val="0"/>
        </c:dLbls>
        <c:gapWidth val="219"/>
        <c:overlap val="-27"/>
        <c:axId val="1536618351"/>
        <c:axId val="1406169743"/>
      </c:barChart>
      <c:catAx>
        <c:axId val="153661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3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t-LT"/>
          </a:p>
        </c:txPr>
        <c:crossAx val="1406169743"/>
        <c:crosses val="autoZero"/>
        <c:auto val="1"/>
        <c:lblAlgn val="ctr"/>
        <c:lblOffset val="100"/>
        <c:noMultiLvlLbl val="0"/>
      </c:catAx>
      <c:valAx>
        <c:axId val="1406169743"/>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5366183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2416983826634137E-2"/>
          <c:w val="0.97266879707882847"/>
          <c:h val="0.8342378285856566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1-EA0A-4F08-A460-8A36CFC7B846}"/>
              </c:ext>
            </c:extLst>
          </c:dPt>
          <c:dPt>
            <c:idx val="1"/>
            <c:invertIfNegative val="0"/>
            <c:bubble3D val="0"/>
            <c:spPr>
              <a:solidFill>
                <a:srgbClr val="FF0000"/>
              </a:solidFill>
              <a:ln>
                <a:noFill/>
              </a:ln>
              <a:effectLst/>
            </c:spPr>
            <c:extLst>
              <c:ext xmlns:c16="http://schemas.microsoft.com/office/drawing/2014/chart" uri="{C3380CC4-5D6E-409C-BE32-E72D297353CC}">
                <c16:uniqueId val="{00000003-EA0A-4F08-A460-8A36CFC7B846}"/>
              </c:ext>
            </c:extLst>
          </c:dPt>
          <c:dPt>
            <c:idx val="2"/>
            <c:invertIfNegative val="0"/>
            <c:bubble3D val="0"/>
            <c:spPr>
              <a:solidFill>
                <a:srgbClr val="FFFF00"/>
              </a:solidFill>
              <a:ln>
                <a:noFill/>
              </a:ln>
              <a:effectLst/>
            </c:spPr>
            <c:extLst>
              <c:ext xmlns:c16="http://schemas.microsoft.com/office/drawing/2014/chart" uri="{C3380CC4-5D6E-409C-BE32-E72D297353CC}">
                <c16:uniqueId val="{00000005-EA0A-4F08-A460-8A36CFC7B846}"/>
              </c:ext>
            </c:extLst>
          </c:dPt>
          <c:dLbls>
            <c:spPr>
              <a:noFill/>
              <a:ln>
                <a:noFill/>
              </a:ln>
              <a:effectLst/>
            </c:spPr>
            <c:txPr>
              <a:bodyPr rot="0" spcFirstLastPara="1" vertOverflow="ellipsis" vert="horz" wrap="square" lIns="38100" tIns="19050" rIns="38100" bIns="19050" anchor="ctr" anchorCtr="1">
                <a:spAutoFit/>
              </a:bodyPr>
              <a:lstStyle/>
              <a:p>
                <a:pPr>
                  <a:defRPr sz="7200" b="0" i="0" u="none" strike="noStrike" kern="1200" baseline="0">
                    <a:solidFill>
                      <a:schemeClr val="tx1">
                        <a:lumMod val="75000"/>
                        <a:lumOff val="25000"/>
                      </a:schemeClr>
                    </a:solidFill>
                    <a:latin typeface="+mn-lt"/>
                    <a:ea typeface="+mn-ea"/>
                    <a:cs typeface="+mn-cs"/>
                  </a:defRPr>
                </a:pPr>
                <a:endParaRPr lang="lt-L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'18'!$C$34:$C$37</c:f>
              <c:strCache>
                <c:ptCount val="4"/>
                <c:pt idx="0">
                  <c:v>Už</c:v>
                </c:pt>
                <c:pt idx="1">
                  <c:v>Prieš</c:v>
                </c:pt>
                <c:pt idx="2">
                  <c:v>Susilaikė</c:v>
                </c:pt>
                <c:pt idx="3">
                  <c:v>Balsavime dalyvavo</c:v>
                </c:pt>
              </c:strCache>
            </c:strRef>
          </c:cat>
          <c:val>
            <c:numRef>
              <c:f>'18'!$D$34:$D$37</c:f>
              <c:numCache>
                <c:formatCode>General</c:formatCode>
                <c:ptCount val="4"/>
                <c:pt idx="0">
                  <c:v>23</c:v>
                </c:pt>
                <c:pt idx="1">
                  <c:v>0</c:v>
                </c:pt>
                <c:pt idx="2">
                  <c:v>0</c:v>
                </c:pt>
                <c:pt idx="3">
                  <c:v>23</c:v>
                </c:pt>
              </c:numCache>
            </c:numRef>
          </c:val>
          <c:extLst>
            <c:ext xmlns:c16="http://schemas.microsoft.com/office/drawing/2014/chart" uri="{C3380CC4-5D6E-409C-BE32-E72D297353CC}">
              <c16:uniqueId val="{00000006-EA0A-4F08-A460-8A36CFC7B846}"/>
            </c:ext>
          </c:extLst>
        </c:ser>
        <c:dLbls>
          <c:showLegendKey val="0"/>
          <c:showVal val="0"/>
          <c:showCatName val="0"/>
          <c:showSerName val="0"/>
          <c:showPercent val="0"/>
          <c:showBubbleSize val="0"/>
        </c:dLbls>
        <c:gapWidth val="219"/>
        <c:overlap val="-27"/>
        <c:axId val="1536618351"/>
        <c:axId val="1406169743"/>
      </c:barChart>
      <c:catAx>
        <c:axId val="153661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3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t-LT"/>
          </a:p>
        </c:txPr>
        <c:crossAx val="1406169743"/>
        <c:crosses val="autoZero"/>
        <c:auto val="1"/>
        <c:lblAlgn val="ctr"/>
        <c:lblOffset val="100"/>
        <c:noMultiLvlLbl val="0"/>
      </c:catAx>
      <c:valAx>
        <c:axId val="1406169743"/>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5366183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2416983826634137E-2"/>
          <c:w val="0.97266879707882847"/>
          <c:h val="0.8342378285856566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1-AD4E-4329-A060-64007445CF03}"/>
              </c:ext>
            </c:extLst>
          </c:dPt>
          <c:dPt>
            <c:idx val="1"/>
            <c:invertIfNegative val="0"/>
            <c:bubble3D val="0"/>
            <c:spPr>
              <a:solidFill>
                <a:srgbClr val="FF0000"/>
              </a:solidFill>
              <a:ln>
                <a:noFill/>
              </a:ln>
              <a:effectLst/>
            </c:spPr>
            <c:extLst>
              <c:ext xmlns:c16="http://schemas.microsoft.com/office/drawing/2014/chart" uri="{C3380CC4-5D6E-409C-BE32-E72D297353CC}">
                <c16:uniqueId val="{00000003-AD4E-4329-A060-64007445CF03}"/>
              </c:ext>
            </c:extLst>
          </c:dPt>
          <c:dPt>
            <c:idx val="2"/>
            <c:invertIfNegative val="0"/>
            <c:bubble3D val="0"/>
            <c:spPr>
              <a:solidFill>
                <a:srgbClr val="FFFF00"/>
              </a:solidFill>
              <a:ln>
                <a:noFill/>
              </a:ln>
              <a:effectLst/>
            </c:spPr>
            <c:extLst>
              <c:ext xmlns:c16="http://schemas.microsoft.com/office/drawing/2014/chart" uri="{C3380CC4-5D6E-409C-BE32-E72D297353CC}">
                <c16:uniqueId val="{00000005-AD4E-4329-A060-64007445CF03}"/>
              </c:ext>
            </c:extLst>
          </c:dPt>
          <c:dLbls>
            <c:spPr>
              <a:noFill/>
              <a:ln>
                <a:noFill/>
              </a:ln>
              <a:effectLst/>
            </c:spPr>
            <c:txPr>
              <a:bodyPr rot="0" spcFirstLastPara="1" vertOverflow="ellipsis" vert="horz" wrap="square" lIns="38100" tIns="19050" rIns="38100" bIns="19050" anchor="ctr" anchorCtr="1">
                <a:spAutoFit/>
              </a:bodyPr>
              <a:lstStyle/>
              <a:p>
                <a:pPr>
                  <a:defRPr sz="7200" b="0" i="0" u="none" strike="noStrike" kern="1200" baseline="0">
                    <a:solidFill>
                      <a:schemeClr val="tx1">
                        <a:lumMod val="75000"/>
                        <a:lumOff val="25000"/>
                      </a:schemeClr>
                    </a:solidFill>
                    <a:latin typeface="+mn-lt"/>
                    <a:ea typeface="+mn-ea"/>
                    <a:cs typeface="+mn-cs"/>
                  </a:defRPr>
                </a:pPr>
                <a:endParaRPr lang="lt-L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'19'!$C$34:$C$37</c:f>
              <c:strCache>
                <c:ptCount val="4"/>
                <c:pt idx="0">
                  <c:v>Už</c:v>
                </c:pt>
                <c:pt idx="1">
                  <c:v>Prieš</c:v>
                </c:pt>
                <c:pt idx="2">
                  <c:v>Susilaikė</c:v>
                </c:pt>
                <c:pt idx="3">
                  <c:v>Balsavime dalyvavo</c:v>
                </c:pt>
              </c:strCache>
            </c:strRef>
          </c:cat>
          <c:val>
            <c:numRef>
              <c:f>'19'!$D$34:$D$37</c:f>
              <c:numCache>
                <c:formatCode>General</c:formatCode>
                <c:ptCount val="4"/>
                <c:pt idx="0">
                  <c:v>23</c:v>
                </c:pt>
                <c:pt idx="1">
                  <c:v>0</c:v>
                </c:pt>
                <c:pt idx="2">
                  <c:v>0</c:v>
                </c:pt>
                <c:pt idx="3">
                  <c:v>23</c:v>
                </c:pt>
              </c:numCache>
            </c:numRef>
          </c:val>
          <c:extLst>
            <c:ext xmlns:c16="http://schemas.microsoft.com/office/drawing/2014/chart" uri="{C3380CC4-5D6E-409C-BE32-E72D297353CC}">
              <c16:uniqueId val="{00000006-AD4E-4329-A060-64007445CF03}"/>
            </c:ext>
          </c:extLst>
        </c:ser>
        <c:dLbls>
          <c:showLegendKey val="0"/>
          <c:showVal val="0"/>
          <c:showCatName val="0"/>
          <c:showSerName val="0"/>
          <c:showPercent val="0"/>
          <c:showBubbleSize val="0"/>
        </c:dLbls>
        <c:gapWidth val="219"/>
        <c:overlap val="-27"/>
        <c:axId val="1536618351"/>
        <c:axId val="1406169743"/>
      </c:barChart>
      <c:catAx>
        <c:axId val="153661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3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t-LT"/>
          </a:p>
        </c:txPr>
        <c:crossAx val="1406169743"/>
        <c:crosses val="autoZero"/>
        <c:auto val="1"/>
        <c:lblAlgn val="ctr"/>
        <c:lblOffset val="100"/>
        <c:noMultiLvlLbl val="0"/>
      </c:catAx>
      <c:valAx>
        <c:axId val="1406169743"/>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5366183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2416983826634137E-2"/>
          <c:w val="0.97266879707882847"/>
          <c:h val="0.8342378285856566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1-4F86-4577-9CF6-43B0EABFCAB1}"/>
              </c:ext>
            </c:extLst>
          </c:dPt>
          <c:dPt>
            <c:idx val="1"/>
            <c:invertIfNegative val="0"/>
            <c:bubble3D val="0"/>
            <c:spPr>
              <a:solidFill>
                <a:srgbClr val="FF0000"/>
              </a:solidFill>
              <a:ln>
                <a:noFill/>
              </a:ln>
              <a:effectLst/>
            </c:spPr>
            <c:extLst>
              <c:ext xmlns:c16="http://schemas.microsoft.com/office/drawing/2014/chart" uri="{C3380CC4-5D6E-409C-BE32-E72D297353CC}">
                <c16:uniqueId val="{00000003-4F86-4577-9CF6-43B0EABFCAB1}"/>
              </c:ext>
            </c:extLst>
          </c:dPt>
          <c:dPt>
            <c:idx val="2"/>
            <c:invertIfNegative val="0"/>
            <c:bubble3D val="0"/>
            <c:spPr>
              <a:solidFill>
                <a:srgbClr val="FFFF00"/>
              </a:solidFill>
              <a:ln>
                <a:noFill/>
              </a:ln>
              <a:effectLst/>
            </c:spPr>
            <c:extLst>
              <c:ext xmlns:c16="http://schemas.microsoft.com/office/drawing/2014/chart" uri="{C3380CC4-5D6E-409C-BE32-E72D297353CC}">
                <c16:uniqueId val="{00000005-4F86-4577-9CF6-43B0EABFCAB1}"/>
              </c:ext>
            </c:extLst>
          </c:dPt>
          <c:dLbls>
            <c:spPr>
              <a:noFill/>
              <a:ln>
                <a:noFill/>
              </a:ln>
              <a:effectLst/>
            </c:spPr>
            <c:txPr>
              <a:bodyPr rot="0" spcFirstLastPara="1" vertOverflow="ellipsis" vert="horz" wrap="square" lIns="38100" tIns="19050" rIns="38100" bIns="19050" anchor="ctr" anchorCtr="1">
                <a:spAutoFit/>
              </a:bodyPr>
              <a:lstStyle/>
              <a:p>
                <a:pPr>
                  <a:defRPr sz="7200" b="0" i="0" u="none" strike="noStrike" kern="1200" baseline="0">
                    <a:solidFill>
                      <a:schemeClr val="tx1">
                        <a:lumMod val="75000"/>
                        <a:lumOff val="25000"/>
                      </a:schemeClr>
                    </a:solidFill>
                    <a:latin typeface="+mn-lt"/>
                    <a:ea typeface="+mn-ea"/>
                    <a:cs typeface="+mn-cs"/>
                  </a:defRPr>
                </a:pPr>
                <a:endParaRPr lang="lt-L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'2'!$C$34:$C$37</c:f>
              <c:strCache>
                <c:ptCount val="4"/>
                <c:pt idx="0">
                  <c:v>Už</c:v>
                </c:pt>
                <c:pt idx="1">
                  <c:v>Prieš</c:v>
                </c:pt>
                <c:pt idx="2">
                  <c:v>Susilaikė</c:v>
                </c:pt>
                <c:pt idx="3">
                  <c:v>Balsavime dalyvavo</c:v>
                </c:pt>
              </c:strCache>
            </c:strRef>
          </c:cat>
          <c:val>
            <c:numRef>
              <c:f>'2'!$D$34:$D$37</c:f>
              <c:numCache>
                <c:formatCode>General</c:formatCode>
                <c:ptCount val="4"/>
                <c:pt idx="0">
                  <c:v>21</c:v>
                </c:pt>
                <c:pt idx="1">
                  <c:v>0</c:v>
                </c:pt>
                <c:pt idx="2">
                  <c:v>2</c:v>
                </c:pt>
                <c:pt idx="3">
                  <c:v>23</c:v>
                </c:pt>
              </c:numCache>
            </c:numRef>
          </c:val>
          <c:extLst>
            <c:ext xmlns:c16="http://schemas.microsoft.com/office/drawing/2014/chart" uri="{C3380CC4-5D6E-409C-BE32-E72D297353CC}">
              <c16:uniqueId val="{00000006-4F86-4577-9CF6-43B0EABFCAB1}"/>
            </c:ext>
          </c:extLst>
        </c:ser>
        <c:dLbls>
          <c:showLegendKey val="0"/>
          <c:showVal val="0"/>
          <c:showCatName val="0"/>
          <c:showSerName val="0"/>
          <c:showPercent val="0"/>
          <c:showBubbleSize val="0"/>
        </c:dLbls>
        <c:gapWidth val="219"/>
        <c:overlap val="-27"/>
        <c:axId val="1536618351"/>
        <c:axId val="1406169743"/>
      </c:barChart>
      <c:catAx>
        <c:axId val="153661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3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t-LT"/>
          </a:p>
        </c:txPr>
        <c:crossAx val="1406169743"/>
        <c:crosses val="autoZero"/>
        <c:auto val="1"/>
        <c:lblAlgn val="ctr"/>
        <c:lblOffset val="100"/>
        <c:noMultiLvlLbl val="0"/>
      </c:catAx>
      <c:valAx>
        <c:axId val="1406169743"/>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5366183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2416983826634137E-2"/>
          <c:w val="0.97266879707882847"/>
          <c:h val="0.8342378285856566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1-6778-49BD-878E-2BC1D1D159DF}"/>
              </c:ext>
            </c:extLst>
          </c:dPt>
          <c:dPt>
            <c:idx val="1"/>
            <c:invertIfNegative val="0"/>
            <c:bubble3D val="0"/>
            <c:spPr>
              <a:solidFill>
                <a:srgbClr val="FF0000"/>
              </a:solidFill>
              <a:ln>
                <a:noFill/>
              </a:ln>
              <a:effectLst/>
            </c:spPr>
            <c:extLst>
              <c:ext xmlns:c16="http://schemas.microsoft.com/office/drawing/2014/chart" uri="{C3380CC4-5D6E-409C-BE32-E72D297353CC}">
                <c16:uniqueId val="{00000003-6778-49BD-878E-2BC1D1D159DF}"/>
              </c:ext>
            </c:extLst>
          </c:dPt>
          <c:dPt>
            <c:idx val="2"/>
            <c:invertIfNegative val="0"/>
            <c:bubble3D val="0"/>
            <c:spPr>
              <a:solidFill>
                <a:srgbClr val="FFFF00"/>
              </a:solidFill>
              <a:ln>
                <a:noFill/>
              </a:ln>
              <a:effectLst/>
            </c:spPr>
            <c:extLst>
              <c:ext xmlns:c16="http://schemas.microsoft.com/office/drawing/2014/chart" uri="{C3380CC4-5D6E-409C-BE32-E72D297353CC}">
                <c16:uniqueId val="{00000005-6778-49BD-878E-2BC1D1D159DF}"/>
              </c:ext>
            </c:extLst>
          </c:dPt>
          <c:dLbls>
            <c:spPr>
              <a:noFill/>
              <a:ln>
                <a:noFill/>
              </a:ln>
              <a:effectLst/>
            </c:spPr>
            <c:txPr>
              <a:bodyPr rot="0" spcFirstLastPara="1" vertOverflow="ellipsis" vert="horz" wrap="square" lIns="38100" tIns="19050" rIns="38100" bIns="19050" anchor="ctr" anchorCtr="1">
                <a:spAutoFit/>
              </a:bodyPr>
              <a:lstStyle/>
              <a:p>
                <a:pPr>
                  <a:defRPr sz="7200" b="0" i="0" u="none" strike="noStrike" kern="1200" baseline="0">
                    <a:solidFill>
                      <a:schemeClr val="tx1">
                        <a:lumMod val="75000"/>
                        <a:lumOff val="25000"/>
                      </a:schemeClr>
                    </a:solidFill>
                    <a:latin typeface="+mn-lt"/>
                    <a:ea typeface="+mn-ea"/>
                    <a:cs typeface="+mn-cs"/>
                  </a:defRPr>
                </a:pPr>
                <a:endParaRPr lang="lt-L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'3'!$C$34:$C$37</c:f>
              <c:strCache>
                <c:ptCount val="4"/>
                <c:pt idx="0">
                  <c:v>Už</c:v>
                </c:pt>
                <c:pt idx="1">
                  <c:v>Prieš</c:v>
                </c:pt>
                <c:pt idx="2">
                  <c:v>Susilaikė</c:v>
                </c:pt>
                <c:pt idx="3">
                  <c:v>Balsavime dalyvavo</c:v>
                </c:pt>
              </c:strCache>
            </c:strRef>
          </c:cat>
          <c:val>
            <c:numRef>
              <c:f>'3'!$D$34:$D$37</c:f>
              <c:numCache>
                <c:formatCode>General</c:formatCode>
                <c:ptCount val="4"/>
                <c:pt idx="0">
                  <c:v>23</c:v>
                </c:pt>
                <c:pt idx="1">
                  <c:v>0</c:v>
                </c:pt>
                <c:pt idx="2">
                  <c:v>0</c:v>
                </c:pt>
                <c:pt idx="3">
                  <c:v>23</c:v>
                </c:pt>
              </c:numCache>
            </c:numRef>
          </c:val>
          <c:extLst>
            <c:ext xmlns:c16="http://schemas.microsoft.com/office/drawing/2014/chart" uri="{C3380CC4-5D6E-409C-BE32-E72D297353CC}">
              <c16:uniqueId val="{00000006-6778-49BD-878E-2BC1D1D159DF}"/>
            </c:ext>
          </c:extLst>
        </c:ser>
        <c:dLbls>
          <c:showLegendKey val="0"/>
          <c:showVal val="0"/>
          <c:showCatName val="0"/>
          <c:showSerName val="0"/>
          <c:showPercent val="0"/>
          <c:showBubbleSize val="0"/>
        </c:dLbls>
        <c:gapWidth val="219"/>
        <c:overlap val="-27"/>
        <c:axId val="1536618351"/>
        <c:axId val="1406169743"/>
      </c:barChart>
      <c:catAx>
        <c:axId val="153661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3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t-LT"/>
          </a:p>
        </c:txPr>
        <c:crossAx val="1406169743"/>
        <c:crosses val="autoZero"/>
        <c:auto val="1"/>
        <c:lblAlgn val="ctr"/>
        <c:lblOffset val="100"/>
        <c:noMultiLvlLbl val="0"/>
      </c:catAx>
      <c:valAx>
        <c:axId val="1406169743"/>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5366183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2416983826634137E-2"/>
          <c:w val="0.97266879707882847"/>
          <c:h val="0.8342378285856566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1-4C0F-4061-AA95-9C6D971C3C30}"/>
              </c:ext>
            </c:extLst>
          </c:dPt>
          <c:dPt>
            <c:idx val="1"/>
            <c:invertIfNegative val="0"/>
            <c:bubble3D val="0"/>
            <c:spPr>
              <a:solidFill>
                <a:srgbClr val="FF0000"/>
              </a:solidFill>
              <a:ln>
                <a:noFill/>
              </a:ln>
              <a:effectLst/>
            </c:spPr>
            <c:extLst>
              <c:ext xmlns:c16="http://schemas.microsoft.com/office/drawing/2014/chart" uri="{C3380CC4-5D6E-409C-BE32-E72D297353CC}">
                <c16:uniqueId val="{00000003-4C0F-4061-AA95-9C6D971C3C30}"/>
              </c:ext>
            </c:extLst>
          </c:dPt>
          <c:dPt>
            <c:idx val="2"/>
            <c:invertIfNegative val="0"/>
            <c:bubble3D val="0"/>
            <c:spPr>
              <a:solidFill>
                <a:srgbClr val="FFFF00"/>
              </a:solidFill>
              <a:ln>
                <a:noFill/>
              </a:ln>
              <a:effectLst/>
            </c:spPr>
            <c:extLst>
              <c:ext xmlns:c16="http://schemas.microsoft.com/office/drawing/2014/chart" uri="{C3380CC4-5D6E-409C-BE32-E72D297353CC}">
                <c16:uniqueId val="{00000005-4C0F-4061-AA95-9C6D971C3C30}"/>
              </c:ext>
            </c:extLst>
          </c:dPt>
          <c:dLbls>
            <c:spPr>
              <a:noFill/>
              <a:ln>
                <a:noFill/>
              </a:ln>
              <a:effectLst/>
            </c:spPr>
            <c:txPr>
              <a:bodyPr rot="0" spcFirstLastPara="1" vertOverflow="ellipsis" vert="horz" wrap="square" lIns="38100" tIns="19050" rIns="38100" bIns="19050" anchor="ctr" anchorCtr="1">
                <a:spAutoFit/>
              </a:bodyPr>
              <a:lstStyle/>
              <a:p>
                <a:pPr>
                  <a:defRPr sz="7200" b="0" i="0" u="none" strike="noStrike" kern="1200" baseline="0">
                    <a:solidFill>
                      <a:schemeClr val="tx1">
                        <a:lumMod val="75000"/>
                        <a:lumOff val="25000"/>
                      </a:schemeClr>
                    </a:solidFill>
                    <a:latin typeface="+mn-lt"/>
                    <a:ea typeface="+mn-ea"/>
                    <a:cs typeface="+mn-cs"/>
                  </a:defRPr>
                </a:pPr>
                <a:endParaRPr lang="lt-L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'4'!$C$34:$C$37</c:f>
              <c:strCache>
                <c:ptCount val="4"/>
                <c:pt idx="0">
                  <c:v>Už</c:v>
                </c:pt>
                <c:pt idx="1">
                  <c:v>Prieš</c:v>
                </c:pt>
                <c:pt idx="2">
                  <c:v>Susilaikė</c:v>
                </c:pt>
                <c:pt idx="3">
                  <c:v>Balsavime dalyvavo</c:v>
                </c:pt>
              </c:strCache>
            </c:strRef>
          </c:cat>
          <c:val>
            <c:numRef>
              <c:f>'4'!$D$34:$D$37</c:f>
              <c:numCache>
                <c:formatCode>General</c:formatCode>
                <c:ptCount val="4"/>
                <c:pt idx="0">
                  <c:v>23</c:v>
                </c:pt>
                <c:pt idx="1">
                  <c:v>0</c:v>
                </c:pt>
                <c:pt idx="2">
                  <c:v>0</c:v>
                </c:pt>
                <c:pt idx="3">
                  <c:v>23</c:v>
                </c:pt>
              </c:numCache>
            </c:numRef>
          </c:val>
          <c:extLst>
            <c:ext xmlns:c16="http://schemas.microsoft.com/office/drawing/2014/chart" uri="{C3380CC4-5D6E-409C-BE32-E72D297353CC}">
              <c16:uniqueId val="{00000006-4C0F-4061-AA95-9C6D971C3C30}"/>
            </c:ext>
          </c:extLst>
        </c:ser>
        <c:dLbls>
          <c:showLegendKey val="0"/>
          <c:showVal val="0"/>
          <c:showCatName val="0"/>
          <c:showSerName val="0"/>
          <c:showPercent val="0"/>
          <c:showBubbleSize val="0"/>
        </c:dLbls>
        <c:gapWidth val="219"/>
        <c:overlap val="-27"/>
        <c:axId val="1536618351"/>
        <c:axId val="1406169743"/>
      </c:barChart>
      <c:catAx>
        <c:axId val="153661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3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t-LT"/>
          </a:p>
        </c:txPr>
        <c:crossAx val="1406169743"/>
        <c:crosses val="autoZero"/>
        <c:auto val="1"/>
        <c:lblAlgn val="ctr"/>
        <c:lblOffset val="100"/>
        <c:noMultiLvlLbl val="0"/>
      </c:catAx>
      <c:valAx>
        <c:axId val="1406169743"/>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5366183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2416983826634137E-2"/>
          <c:w val="0.97266879707882847"/>
          <c:h val="0.8342378285856566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1-ACA3-4691-8AFE-AB4DFE512603}"/>
              </c:ext>
            </c:extLst>
          </c:dPt>
          <c:dPt>
            <c:idx val="1"/>
            <c:invertIfNegative val="0"/>
            <c:bubble3D val="0"/>
            <c:spPr>
              <a:solidFill>
                <a:srgbClr val="FF0000"/>
              </a:solidFill>
              <a:ln>
                <a:noFill/>
              </a:ln>
              <a:effectLst/>
            </c:spPr>
            <c:extLst>
              <c:ext xmlns:c16="http://schemas.microsoft.com/office/drawing/2014/chart" uri="{C3380CC4-5D6E-409C-BE32-E72D297353CC}">
                <c16:uniqueId val="{00000003-ACA3-4691-8AFE-AB4DFE512603}"/>
              </c:ext>
            </c:extLst>
          </c:dPt>
          <c:dPt>
            <c:idx val="2"/>
            <c:invertIfNegative val="0"/>
            <c:bubble3D val="0"/>
            <c:spPr>
              <a:solidFill>
                <a:srgbClr val="FFFF00"/>
              </a:solidFill>
              <a:ln>
                <a:noFill/>
              </a:ln>
              <a:effectLst/>
            </c:spPr>
            <c:extLst>
              <c:ext xmlns:c16="http://schemas.microsoft.com/office/drawing/2014/chart" uri="{C3380CC4-5D6E-409C-BE32-E72D297353CC}">
                <c16:uniqueId val="{00000005-ACA3-4691-8AFE-AB4DFE512603}"/>
              </c:ext>
            </c:extLst>
          </c:dPt>
          <c:dLbls>
            <c:spPr>
              <a:noFill/>
              <a:ln>
                <a:noFill/>
              </a:ln>
              <a:effectLst/>
            </c:spPr>
            <c:txPr>
              <a:bodyPr rot="0" spcFirstLastPara="1" vertOverflow="ellipsis" vert="horz" wrap="square" lIns="38100" tIns="19050" rIns="38100" bIns="19050" anchor="ctr" anchorCtr="1">
                <a:spAutoFit/>
              </a:bodyPr>
              <a:lstStyle/>
              <a:p>
                <a:pPr>
                  <a:defRPr sz="7200" b="0" i="0" u="none" strike="noStrike" kern="1200" baseline="0">
                    <a:solidFill>
                      <a:schemeClr val="tx1">
                        <a:lumMod val="75000"/>
                        <a:lumOff val="25000"/>
                      </a:schemeClr>
                    </a:solidFill>
                    <a:latin typeface="+mn-lt"/>
                    <a:ea typeface="+mn-ea"/>
                    <a:cs typeface="+mn-cs"/>
                  </a:defRPr>
                </a:pPr>
                <a:endParaRPr lang="lt-L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'5'!$C$34:$C$37</c:f>
              <c:strCache>
                <c:ptCount val="4"/>
                <c:pt idx="0">
                  <c:v>Už</c:v>
                </c:pt>
                <c:pt idx="1">
                  <c:v>Prieš</c:v>
                </c:pt>
                <c:pt idx="2">
                  <c:v>Susilaikė</c:v>
                </c:pt>
                <c:pt idx="3">
                  <c:v>Balsavime dalyvavo</c:v>
                </c:pt>
              </c:strCache>
            </c:strRef>
          </c:cat>
          <c:val>
            <c:numRef>
              <c:f>'5'!$D$34:$D$37</c:f>
              <c:numCache>
                <c:formatCode>General</c:formatCode>
                <c:ptCount val="4"/>
                <c:pt idx="0">
                  <c:v>23</c:v>
                </c:pt>
                <c:pt idx="1">
                  <c:v>0</c:v>
                </c:pt>
                <c:pt idx="2">
                  <c:v>0</c:v>
                </c:pt>
                <c:pt idx="3">
                  <c:v>23</c:v>
                </c:pt>
              </c:numCache>
            </c:numRef>
          </c:val>
          <c:extLst>
            <c:ext xmlns:c16="http://schemas.microsoft.com/office/drawing/2014/chart" uri="{C3380CC4-5D6E-409C-BE32-E72D297353CC}">
              <c16:uniqueId val="{00000006-ACA3-4691-8AFE-AB4DFE512603}"/>
            </c:ext>
          </c:extLst>
        </c:ser>
        <c:dLbls>
          <c:showLegendKey val="0"/>
          <c:showVal val="0"/>
          <c:showCatName val="0"/>
          <c:showSerName val="0"/>
          <c:showPercent val="0"/>
          <c:showBubbleSize val="0"/>
        </c:dLbls>
        <c:gapWidth val="219"/>
        <c:overlap val="-27"/>
        <c:axId val="1536618351"/>
        <c:axId val="1406169743"/>
      </c:barChart>
      <c:catAx>
        <c:axId val="153661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3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t-LT"/>
          </a:p>
        </c:txPr>
        <c:crossAx val="1406169743"/>
        <c:crosses val="autoZero"/>
        <c:auto val="1"/>
        <c:lblAlgn val="ctr"/>
        <c:lblOffset val="100"/>
        <c:noMultiLvlLbl val="0"/>
      </c:catAx>
      <c:valAx>
        <c:axId val="1406169743"/>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5366183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2416983826634137E-2"/>
          <c:w val="0.97266879707882847"/>
          <c:h val="0.8342378285856566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1-A54D-42E2-907E-C8A70595999F}"/>
              </c:ext>
            </c:extLst>
          </c:dPt>
          <c:dPt>
            <c:idx val="1"/>
            <c:invertIfNegative val="0"/>
            <c:bubble3D val="0"/>
            <c:spPr>
              <a:solidFill>
                <a:srgbClr val="FF0000"/>
              </a:solidFill>
              <a:ln>
                <a:noFill/>
              </a:ln>
              <a:effectLst/>
            </c:spPr>
            <c:extLst>
              <c:ext xmlns:c16="http://schemas.microsoft.com/office/drawing/2014/chart" uri="{C3380CC4-5D6E-409C-BE32-E72D297353CC}">
                <c16:uniqueId val="{00000003-A54D-42E2-907E-C8A70595999F}"/>
              </c:ext>
            </c:extLst>
          </c:dPt>
          <c:dPt>
            <c:idx val="2"/>
            <c:invertIfNegative val="0"/>
            <c:bubble3D val="0"/>
            <c:spPr>
              <a:solidFill>
                <a:srgbClr val="FFFF00"/>
              </a:solidFill>
              <a:ln>
                <a:noFill/>
              </a:ln>
              <a:effectLst/>
            </c:spPr>
            <c:extLst>
              <c:ext xmlns:c16="http://schemas.microsoft.com/office/drawing/2014/chart" uri="{C3380CC4-5D6E-409C-BE32-E72D297353CC}">
                <c16:uniqueId val="{00000005-A54D-42E2-907E-C8A70595999F}"/>
              </c:ext>
            </c:extLst>
          </c:dPt>
          <c:dLbls>
            <c:spPr>
              <a:noFill/>
              <a:ln>
                <a:noFill/>
              </a:ln>
              <a:effectLst/>
            </c:spPr>
            <c:txPr>
              <a:bodyPr rot="0" spcFirstLastPara="1" vertOverflow="ellipsis" vert="horz" wrap="square" lIns="38100" tIns="19050" rIns="38100" bIns="19050" anchor="ctr" anchorCtr="1">
                <a:spAutoFit/>
              </a:bodyPr>
              <a:lstStyle/>
              <a:p>
                <a:pPr>
                  <a:defRPr sz="7200" b="0" i="0" u="none" strike="noStrike" kern="1200" baseline="0">
                    <a:solidFill>
                      <a:schemeClr val="tx1">
                        <a:lumMod val="75000"/>
                        <a:lumOff val="25000"/>
                      </a:schemeClr>
                    </a:solidFill>
                    <a:latin typeface="+mn-lt"/>
                    <a:ea typeface="+mn-ea"/>
                    <a:cs typeface="+mn-cs"/>
                  </a:defRPr>
                </a:pPr>
                <a:endParaRPr lang="lt-L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'6'!$C$34:$C$37</c:f>
              <c:strCache>
                <c:ptCount val="4"/>
                <c:pt idx="0">
                  <c:v>Už</c:v>
                </c:pt>
                <c:pt idx="1">
                  <c:v>Prieš</c:v>
                </c:pt>
                <c:pt idx="2">
                  <c:v>Susilaikė</c:v>
                </c:pt>
                <c:pt idx="3">
                  <c:v>Balsavime dalyvavo</c:v>
                </c:pt>
              </c:strCache>
            </c:strRef>
          </c:cat>
          <c:val>
            <c:numRef>
              <c:f>'6'!$D$34:$D$37</c:f>
              <c:numCache>
                <c:formatCode>General</c:formatCode>
                <c:ptCount val="4"/>
                <c:pt idx="0">
                  <c:v>16</c:v>
                </c:pt>
                <c:pt idx="1">
                  <c:v>6</c:v>
                </c:pt>
                <c:pt idx="2">
                  <c:v>1</c:v>
                </c:pt>
                <c:pt idx="3">
                  <c:v>23</c:v>
                </c:pt>
              </c:numCache>
            </c:numRef>
          </c:val>
          <c:extLst>
            <c:ext xmlns:c16="http://schemas.microsoft.com/office/drawing/2014/chart" uri="{C3380CC4-5D6E-409C-BE32-E72D297353CC}">
              <c16:uniqueId val="{00000006-A54D-42E2-907E-C8A70595999F}"/>
            </c:ext>
          </c:extLst>
        </c:ser>
        <c:dLbls>
          <c:showLegendKey val="0"/>
          <c:showVal val="0"/>
          <c:showCatName val="0"/>
          <c:showSerName val="0"/>
          <c:showPercent val="0"/>
          <c:showBubbleSize val="0"/>
        </c:dLbls>
        <c:gapWidth val="219"/>
        <c:overlap val="-27"/>
        <c:axId val="1536618351"/>
        <c:axId val="1406169743"/>
      </c:barChart>
      <c:catAx>
        <c:axId val="153661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3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t-LT"/>
          </a:p>
        </c:txPr>
        <c:crossAx val="1406169743"/>
        <c:crosses val="autoZero"/>
        <c:auto val="1"/>
        <c:lblAlgn val="ctr"/>
        <c:lblOffset val="100"/>
        <c:noMultiLvlLbl val="0"/>
      </c:catAx>
      <c:valAx>
        <c:axId val="1406169743"/>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5366183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2416983826634137E-2"/>
          <c:w val="0.97266879707882847"/>
          <c:h val="0.8342378285856566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1-881D-4493-B791-60D955086EA1}"/>
              </c:ext>
            </c:extLst>
          </c:dPt>
          <c:dPt>
            <c:idx val="1"/>
            <c:invertIfNegative val="0"/>
            <c:bubble3D val="0"/>
            <c:spPr>
              <a:solidFill>
                <a:srgbClr val="FF0000"/>
              </a:solidFill>
              <a:ln>
                <a:noFill/>
              </a:ln>
              <a:effectLst/>
            </c:spPr>
            <c:extLst>
              <c:ext xmlns:c16="http://schemas.microsoft.com/office/drawing/2014/chart" uri="{C3380CC4-5D6E-409C-BE32-E72D297353CC}">
                <c16:uniqueId val="{00000003-881D-4493-B791-60D955086EA1}"/>
              </c:ext>
            </c:extLst>
          </c:dPt>
          <c:dPt>
            <c:idx val="2"/>
            <c:invertIfNegative val="0"/>
            <c:bubble3D val="0"/>
            <c:spPr>
              <a:solidFill>
                <a:srgbClr val="FFFF00"/>
              </a:solidFill>
              <a:ln>
                <a:noFill/>
              </a:ln>
              <a:effectLst/>
            </c:spPr>
            <c:extLst>
              <c:ext xmlns:c16="http://schemas.microsoft.com/office/drawing/2014/chart" uri="{C3380CC4-5D6E-409C-BE32-E72D297353CC}">
                <c16:uniqueId val="{00000005-881D-4493-B791-60D955086EA1}"/>
              </c:ext>
            </c:extLst>
          </c:dPt>
          <c:dLbls>
            <c:spPr>
              <a:noFill/>
              <a:ln>
                <a:noFill/>
              </a:ln>
              <a:effectLst/>
            </c:spPr>
            <c:txPr>
              <a:bodyPr rot="0" spcFirstLastPara="1" vertOverflow="ellipsis" vert="horz" wrap="square" lIns="38100" tIns="19050" rIns="38100" bIns="19050" anchor="ctr" anchorCtr="1">
                <a:spAutoFit/>
              </a:bodyPr>
              <a:lstStyle/>
              <a:p>
                <a:pPr>
                  <a:defRPr sz="7200" b="0" i="0" u="none" strike="noStrike" kern="1200" baseline="0">
                    <a:solidFill>
                      <a:schemeClr val="tx1">
                        <a:lumMod val="75000"/>
                        <a:lumOff val="25000"/>
                      </a:schemeClr>
                    </a:solidFill>
                    <a:latin typeface="+mn-lt"/>
                    <a:ea typeface="+mn-ea"/>
                    <a:cs typeface="+mn-cs"/>
                  </a:defRPr>
                </a:pPr>
                <a:endParaRPr lang="lt-L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'7'!$C$34:$C$37</c:f>
              <c:strCache>
                <c:ptCount val="4"/>
                <c:pt idx="0">
                  <c:v>Už</c:v>
                </c:pt>
                <c:pt idx="1">
                  <c:v>Prieš</c:v>
                </c:pt>
                <c:pt idx="2">
                  <c:v>Susilaikė</c:v>
                </c:pt>
                <c:pt idx="3">
                  <c:v>Balsavime dalyvavo</c:v>
                </c:pt>
              </c:strCache>
            </c:strRef>
          </c:cat>
          <c:val>
            <c:numRef>
              <c:f>'7'!$D$34:$D$37</c:f>
              <c:numCache>
                <c:formatCode>General</c:formatCode>
                <c:ptCount val="4"/>
                <c:pt idx="0">
                  <c:v>23</c:v>
                </c:pt>
                <c:pt idx="1">
                  <c:v>0</c:v>
                </c:pt>
                <c:pt idx="2">
                  <c:v>0</c:v>
                </c:pt>
                <c:pt idx="3">
                  <c:v>23</c:v>
                </c:pt>
              </c:numCache>
            </c:numRef>
          </c:val>
          <c:extLst>
            <c:ext xmlns:c16="http://schemas.microsoft.com/office/drawing/2014/chart" uri="{C3380CC4-5D6E-409C-BE32-E72D297353CC}">
              <c16:uniqueId val="{00000006-881D-4493-B791-60D955086EA1}"/>
            </c:ext>
          </c:extLst>
        </c:ser>
        <c:dLbls>
          <c:showLegendKey val="0"/>
          <c:showVal val="0"/>
          <c:showCatName val="0"/>
          <c:showSerName val="0"/>
          <c:showPercent val="0"/>
          <c:showBubbleSize val="0"/>
        </c:dLbls>
        <c:gapWidth val="219"/>
        <c:overlap val="-27"/>
        <c:axId val="1536618351"/>
        <c:axId val="1406169743"/>
      </c:barChart>
      <c:catAx>
        <c:axId val="153661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3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t-LT"/>
          </a:p>
        </c:txPr>
        <c:crossAx val="1406169743"/>
        <c:crosses val="autoZero"/>
        <c:auto val="1"/>
        <c:lblAlgn val="ctr"/>
        <c:lblOffset val="100"/>
        <c:noMultiLvlLbl val="0"/>
      </c:catAx>
      <c:valAx>
        <c:axId val="1406169743"/>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5366183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2416983826634137E-2"/>
          <c:w val="0.97266879707882847"/>
          <c:h val="0.8342378285856566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1-E1E8-4076-A463-B130B5C32E7D}"/>
              </c:ext>
            </c:extLst>
          </c:dPt>
          <c:dPt>
            <c:idx val="1"/>
            <c:invertIfNegative val="0"/>
            <c:bubble3D val="0"/>
            <c:spPr>
              <a:solidFill>
                <a:srgbClr val="FF0000"/>
              </a:solidFill>
              <a:ln>
                <a:noFill/>
              </a:ln>
              <a:effectLst/>
            </c:spPr>
            <c:extLst>
              <c:ext xmlns:c16="http://schemas.microsoft.com/office/drawing/2014/chart" uri="{C3380CC4-5D6E-409C-BE32-E72D297353CC}">
                <c16:uniqueId val="{00000003-E1E8-4076-A463-B130B5C32E7D}"/>
              </c:ext>
            </c:extLst>
          </c:dPt>
          <c:dPt>
            <c:idx val="2"/>
            <c:invertIfNegative val="0"/>
            <c:bubble3D val="0"/>
            <c:spPr>
              <a:solidFill>
                <a:srgbClr val="FFFF00"/>
              </a:solidFill>
              <a:ln>
                <a:noFill/>
              </a:ln>
              <a:effectLst/>
            </c:spPr>
            <c:extLst>
              <c:ext xmlns:c16="http://schemas.microsoft.com/office/drawing/2014/chart" uri="{C3380CC4-5D6E-409C-BE32-E72D297353CC}">
                <c16:uniqueId val="{00000005-E1E8-4076-A463-B130B5C32E7D}"/>
              </c:ext>
            </c:extLst>
          </c:dPt>
          <c:dLbls>
            <c:spPr>
              <a:noFill/>
              <a:ln>
                <a:noFill/>
              </a:ln>
              <a:effectLst/>
            </c:spPr>
            <c:txPr>
              <a:bodyPr rot="0" spcFirstLastPara="1" vertOverflow="ellipsis" vert="horz" wrap="square" lIns="38100" tIns="19050" rIns="38100" bIns="19050" anchor="ctr" anchorCtr="1">
                <a:spAutoFit/>
              </a:bodyPr>
              <a:lstStyle/>
              <a:p>
                <a:pPr>
                  <a:defRPr sz="7200" b="0" i="0" u="none" strike="noStrike" kern="1200" baseline="0">
                    <a:solidFill>
                      <a:schemeClr val="tx1">
                        <a:lumMod val="75000"/>
                        <a:lumOff val="25000"/>
                      </a:schemeClr>
                    </a:solidFill>
                    <a:latin typeface="+mn-lt"/>
                    <a:ea typeface="+mn-ea"/>
                    <a:cs typeface="+mn-cs"/>
                  </a:defRPr>
                </a:pPr>
                <a:endParaRPr lang="lt-L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'8'!$C$34:$C$37</c:f>
              <c:strCache>
                <c:ptCount val="4"/>
                <c:pt idx="0">
                  <c:v>Už</c:v>
                </c:pt>
                <c:pt idx="1">
                  <c:v>Prieš</c:v>
                </c:pt>
                <c:pt idx="2">
                  <c:v>Susilaikė</c:v>
                </c:pt>
                <c:pt idx="3">
                  <c:v>Balsavime dalyvavo</c:v>
                </c:pt>
              </c:strCache>
            </c:strRef>
          </c:cat>
          <c:val>
            <c:numRef>
              <c:f>'8'!$D$34:$D$37</c:f>
              <c:numCache>
                <c:formatCode>General</c:formatCode>
                <c:ptCount val="4"/>
                <c:pt idx="0">
                  <c:v>23</c:v>
                </c:pt>
                <c:pt idx="1">
                  <c:v>0</c:v>
                </c:pt>
                <c:pt idx="2">
                  <c:v>0</c:v>
                </c:pt>
                <c:pt idx="3">
                  <c:v>23</c:v>
                </c:pt>
              </c:numCache>
            </c:numRef>
          </c:val>
          <c:extLst>
            <c:ext xmlns:c16="http://schemas.microsoft.com/office/drawing/2014/chart" uri="{C3380CC4-5D6E-409C-BE32-E72D297353CC}">
              <c16:uniqueId val="{00000006-E1E8-4076-A463-B130B5C32E7D}"/>
            </c:ext>
          </c:extLst>
        </c:ser>
        <c:dLbls>
          <c:showLegendKey val="0"/>
          <c:showVal val="0"/>
          <c:showCatName val="0"/>
          <c:showSerName val="0"/>
          <c:showPercent val="0"/>
          <c:showBubbleSize val="0"/>
        </c:dLbls>
        <c:gapWidth val="219"/>
        <c:overlap val="-27"/>
        <c:axId val="1536618351"/>
        <c:axId val="1406169743"/>
      </c:barChart>
      <c:catAx>
        <c:axId val="153661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3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t-LT"/>
          </a:p>
        </c:txPr>
        <c:crossAx val="1406169743"/>
        <c:crosses val="autoZero"/>
        <c:auto val="1"/>
        <c:lblAlgn val="ctr"/>
        <c:lblOffset val="100"/>
        <c:noMultiLvlLbl val="0"/>
      </c:catAx>
      <c:valAx>
        <c:axId val="1406169743"/>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5366183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1.2416983826634137E-2"/>
          <c:w val="0.97266879707882847"/>
          <c:h val="0.8342378285856566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1-B24A-465E-8E92-0A408C417D82}"/>
              </c:ext>
            </c:extLst>
          </c:dPt>
          <c:dPt>
            <c:idx val="1"/>
            <c:invertIfNegative val="0"/>
            <c:bubble3D val="0"/>
            <c:spPr>
              <a:solidFill>
                <a:srgbClr val="FF0000"/>
              </a:solidFill>
              <a:ln>
                <a:noFill/>
              </a:ln>
              <a:effectLst/>
            </c:spPr>
            <c:extLst>
              <c:ext xmlns:c16="http://schemas.microsoft.com/office/drawing/2014/chart" uri="{C3380CC4-5D6E-409C-BE32-E72D297353CC}">
                <c16:uniqueId val="{00000003-B24A-465E-8E92-0A408C417D82}"/>
              </c:ext>
            </c:extLst>
          </c:dPt>
          <c:dPt>
            <c:idx val="2"/>
            <c:invertIfNegative val="0"/>
            <c:bubble3D val="0"/>
            <c:spPr>
              <a:solidFill>
                <a:srgbClr val="FFFF00"/>
              </a:solidFill>
              <a:ln>
                <a:noFill/>
              </a:ln>
              <a:effectLst/>
            </c:spPr>
            <c:extLst>
              <c:ext xmlns:c16="http://schemas.microsoft.com/office/drawing/2014/chart" uri="{C3380CC4-5D6E-409C-BE32-E72D297353CC}">
                <c16:uniqueId val="{00000005-B24A-465E-8E92-0A408C417D82}"/>
              </c:ext>
            </c:extLst>
          </c:dPt>
          <c:dLbls>
            <c:spPr>
              <a:noFill/>
              <a:ln>
                <a:noFill/>
              </a:ln>
              <a:effectLst/>
            </c:spPr>
            <c:txPr>
              <a:bodyPr rot="0" spcFirstLastPara="1" vertOverflow="ellipsis" vert="horz" wrap="square" lIns="38100" tIns="19050" rIns="38100" bIns="19050" anchor="ctr" anchorCtr="1">
                <a:spAutoFit/>
              </a:bodyPr>
              <a:lstStyle/>
              <a:p>
                <a:pPr>
                  <a:defRPr sz="7200" b="0" i="0" u="none" strike="noStrike" kern="1200" baseline="0">
                    <a:solidFill>
                      <a:schemeClr val="tx1">
                        <a:lumMod val="75000"/>
                        <a:lumOff val="25000"/>
                      </a:schemeClr>
                    </a:solidFill>
                    <a:latin typeface="+mn-lt"/>
                    <a:ea typeface="+mn-ea"/>
                    <a:cs typeface="+mn-cs"/>
                  </a:defRPr>
                </a:pPr>
                <a:endParaRPr lang="lt-L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'9'!$C$34:$C$37</c:f>
              <c:strCache>
                <c:ptCount val="4"/>
                <c:pt idx="0">
                  <c:v>Už</c:v>
                </c:pt>
                <c:pt idx="1">
                  <c:v>Prieš</c:v>
                </c:pt>
                <c:pt idx="2">
                  <c:v>Susilaikė</c:v>
                </c:pt>
                <c:pt idx="3">
                  <c:v>Balsavime dalyvavo</c:v>
                </c:pt>
              </c:strCache>
            </c:strRef>
          </c:cat>
          <c:val>
            <c:numRef>
              <c:f>'9'!$D$34:$D$37</c:f>
              <c:numCache>
                <c:formatCode>General</c:formatCode>
                <c:ptCount val="4"/>
                <c:pt idx="0">
                  <c:v>23</c:v>
                </c:pt>
                <c:pt idx="1">
                  <c:v>0</c:v>
                </c:pt>
                <c:pt idx="2">
                  <c:v>0</c:v>
                </c:pt>
                <c:pt idx="3">
                  <c:v>23</c:v>
                </c:pt>
              </c:numCache>
            </c:numRef>
          </c:val>
          <c:extLst>
            <c:ext xmlns:c16="http://schemas.microsoft.com/office/drawing/2014/chart" uri="{C3380CC4-5D6E-409C-BE32-E72D297353CC}">
              <c16:uniqueId val="{00000006-B24A-465E-8E92-0A408C417D82}"/>
            </c:ext>
          </c:extLst>
        </c:ser>
        <c:dLbls>
          <c:showLegendKey val="0"/>
          <c:showVal val="0"/>
          <c:showCatName val="0"/>
          <c:showSerName val="0"/>
          <c:showPercent val="0"/>
          <c:showBubbleSize val="0"/>
        </c:dLbls>
        <c:gapWidth val="219"/>
        <c:overlap val="-27"/>
        <c:axId val="1536618351"/>
        <c:axId val="1406169743"/>
      </c:barChart>
      <c:catAx>
        <c:axId val="153661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3600" b="1"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t-LT"/>
          </a:p>
        </c:txPr>
        <c:crossAx val="1406169743"/>
        <c:crosses val="autoZero"/>
        <c:auto val="1"/>
        <c:lblAlgn val="ctr"/>
        <c:lblOffset val="100"/>
        <c:noMultiLvlLbl val="0"/>
      </c:catAx>
      <c:valAx>
        <c:axId val="1406169743"/>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5366183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6</xdr:col>
      <xdr:colOff>136642</xdr:colOff>
      <xdr:row>6</xdr:row>
      <xdr:rowOff>178204</xdr:rowOff>
    </xdr:from>
    <xdr:to>
      <xdr:col>23</xdr:col>
      <xdr:colOff>55072</xdr:colOff>
      <xdr:row>34</xdr:row>
      <xdr:rowOff>170065</xdr:rowOff>
    </xdr:to>
    <xdr:graphicFrame macro="">
      <xdr:nvGraphicFramePr>
        <xdr:cNvPr id="3" name="Diagrama 2">
          <a:extLst>
            <a:ext uri="{FF2B5EF4-FFF2-40B4-BE49-F238E27FC236}">
              <a16:creationId xmlns:a16="http://schemas.microsoft.com/office/drawing/2014/main" id="{D38260D2-2EFB-408E-A26A-5AEDEE59937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6</xdr:col>
      <xdr:colOff>136642</xdr:colOff>
      <xdr:row>6</xdr:row>
      <xdr:rowOff>178204</xdr:rowOff>
    </xdr:from>
    <xdr:to>
      <xdr:col>23</xdr:col>
      <xdr:colOff>55072</xdr:colOff>
      <xdr:row>34</xdr:row>
      <xdr:rowOff>170065</xdr:rowOff>
    </xdr:to>
    <xdr:graphicFrame macro="">
      <xdr:nvGraphicFramePr>
        <xdr:cNvPr id="2" name="Diagrama 1">
          <a:extLst>
            <a:ext uri="{FF2B5EF4-FFF2-40B4-BE49-F238E27FC236}">
              <a16:creationId xmlns:a16="http://schemas.microsoft.com/office/drawing/2014/main" id="{974648E2-4C8F-441C-96BF-7AC4265EEB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6</xdr:col>
      <xdr:colOff>136642</xdr:colOff>
      <xdr:row>6</xdr:row>
      <xdr:rowOff>178204</xdr:rowOff>
    </xdr:from>
    <xdr:to>
      <xdr:col>23</xdr:col>
      <xdr:colOff>55072</xdr:colOff>
      <xdr:row>34</xdr:row>
      <xdr:rowOff>170065</xdr:rowOff>
    </xdr:to>
    <xdr:graphicFrame macro="">
      <xdr:nvGraphicFramePr>
        <xdr:cNvPr id="2" name="Diagrama 1">
          <a:extLst>
            <a:ext uri="{FF2B5EF4-FFF2-40B4-BE49-F238E27FC236}">
              <a16:creationId xmlns:a16="http://schemas.microsoft.com/office/drawing/2014/main" id="{9754A937-992F-41AC-AF76-6B62866F6C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6</xdr:col>
      <xdr:colOff>136642</xdr:colOff>
      <xdr:row>6</xdr:row>
      <xdr:rowOff>178204</xdr:rowOff>
    </xdr:from>
    <xdr:to>
      <xdr:col>23</xdr:col>
      <xdr:colOff>55072</xdr:colOff>
      <xdr:row>34</xdr:row>
      <xdr:rowOff>170065</xdr:rowOff>
    </xdr:to>
    <xdr:graphicFrame macro="">
      <xdr:nvGraphicFramePr>
        <xdr:cNvPr id="2" name="Diagrama 1">
          <a:extLst>
            <a:ext uri="{FF2B5EF4-FFF2-40B4-BE49-F238E27FC236}">
              <a16:creationId xmlns:a16="http://schemas.microsoft.com/office/drawing/2014/main" id="{F82BCC97-ED18-488D-875A-68BB668BFB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6</xdr:col>
      <xdr:colOff>136642</xdr:colOff>
      <xdr:row>6</xdr:row>
      <xdr:rowOff>178204</xdr:rowOff>
    </xdr:from>
    <xdr:to>
      <xdr:col>23</xdr:col>
      <xdr:colOff>55072</xdr:colOff>
      <xdr:row>34</xdr:row>
      <xdr:rowOff>170065</xdr:rowOff>
    </xdr:to>
    <xdr:graphicFrame macro="">
      <xdr:nvGraphicFramePr>
        <xdr:cNvPr id="2" name="Diagrama 1">
          <a:extLst>
            <a:ext uri="{FF2B5EF4-FFF2-40B4-BE49-F238E27FC236}">
              <a16:creationId xmlns:a16="http://schemas.microsoft.com/office/drawing/2014/main" id="{787CABA1-5259-40E5-9802-119D97FBA8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6</xdr:col>
      <xdr:colOff>136642</xdr:colOff>
      <xdr:row>6</xdr:row>
      <xdr:rowOff>178204</xdr:rowOff>
    </xdr:from>
    <xdr:to>
      <xdr:col>23</xdr:col>
      <xdr:colOff>55072</xdr:colOff>
      <xdr:row>34</xdr:row>
      <xdr:rowOff>170065</xdr:rowOff>
    </xdr:to>
    <xdr:graphicFrame macro="">
      <xdr:nvGraphicFramePr>
        <xdr:cNvPr id="2" name="Diagrama 1">
          <a:extLst>
            <a:ext uri="{FF2B5EF4-FFF2-40B4-BE49-F238E27FC236}">
              <a16:creationId xmlns:a16="http://schemas.microsoft.com/office/drawing/2014/main" id="{AD5E1844-D6BF-4970-883B-A04C7A6516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6</xdr:col>
      <xdr:colOff>136642</xdr:colOff>
      <xdr:row>6</xdr:row>
      <xdr:rowOff>178204</xdr:rowOff>
    </xdr:from>
    <xdr:to>
      <xdr:col>23</xdr:col>
      <xdr:colOff>55072</xdr:colOff>
      <xdr:row>34</xdr:row>
      <xdr:rowOff>170065</xdr:rowOff>
    </xdr:to>
    <xdr:graphicFrame macro="">
      <xdr:nvGraphicFramePr>
        <xdr:cNvPr id="2" name="Diagrama 1">
          <a:extLst>
            <a:ext uri="{FF2B5EF4-FFF2-40B4-BE49-F238E27FC236}">
              <a16:creationId xmlns:a16="http://schemas.microsoft.com/office/drawing/2014/main" id="{7658BC10-5B3E-4110-9D16-E44D5997BB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6</xdr:col>
      <xdr:colOff>136642</xdr:colOff>
      <xdr:row>6</xdr:row>
      <xdr:rowOff>178204</xdr:rowOff>
    </xdr:from>
    <xdr:to>
      <xdr:col>23</xdr:col>
      <xdr:colOff>55072</xdr:colOff>
      <xdr:row>34</xdr:row>
      <xdr:rowOff>170065</xdr:rowOff>
    </xdr:to>
    <xdr:graphicFrame macro="">
      <xdr:nvGraphicFramePr>
        <xdr:cNvPr id="2" name="Diagrama 1">
          <a:extLst>
            <a:ext uri="{FF2B5EF4-FFF2-40B4-BE49-F238E27FC236}">
              <a16:creationId xmlns:a16="http://schemas.microsoft.com/office/drawing/2014/main" id="{DFD37695-CA68-4DCD-BF34-E6F90FDD30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6</xdr:col>
      <xdr:colOff>136642</xdr:colOff>
      <xdr:row>6</xdr:row>
      <xdr:rowOff>178204</xdr:rowOff>
    </xdr:from>
    <xdr:to>
      <xdr:col>23</xdr:col>
      <xdr:colOff>55072</xdr:colOff>
      <xdr:row>34</xdr:row>
      <xdr:rowOff>170065</xdr:rowOff>
    </xdr:to>
    <xdr:graphicFrame macro="">
      <xdr:nvGraphicFramePr>
        <xdr:cNvPr id="2" name="Diagrama 1">
          <a:extLst>
            <a:ext uri="{FF2B5EF4-FFF2-40B4-BE49-F238E27FC236}">
              <a16:creationId xmlns:a16="http://schemas.microsoft.com/office/drawing/2014/main" id="{B9A00BF7-B026-4DA3-9CF6-2739B86D8D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6</xdr:col>
      <xdr:colOff>136642</xdr:colOff>
      <xdr:row>6</xdr:row>
      <xdr:rowOff>178204</xdr:rowOff>
    </xdr:from>
    <xdr:to>
      <xdr:col>23</xdr:col>
      <xdr:colOff>55072</xdr:colOff>
      <xdr:row>34</xdr:row>
      <xdr:rowOff>170065</xdr:rowOff>
    </xdr:to>
    <xdr:graphicFrame macro="">
      <xdr:nvGraphicFramePr>
        <xdr:cNvPr id="2" name="Diagrama 1">
          <a:extLst>
            <a:ext uri="{FF2B5EF4-FFF2-40B4-BE49-F238E27FC236}">
              <a16:creationId xmlns:a16="http://schemas.microsoft.com/office/drawing/2014/main" id="{8AF66F43-E7FA-4F46-84AE-A32AFD01C0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6</xdr:col>
      <xdr:colOff>136642</xdr:colOff>
      <xdr:row>6</xdr:row>
      <xdr:rowOff>178204</xdr:rowOff>
    </xdr:from>
    <xdr:to>
      <xdr:col>23</xdr:col>
      <xdr:colOff>55072</xdr:colOff>
      <xdr:row>34</xdr:row>
      <xdr:rowOff>170065</xdr:rowOff>
    </xdr:to>
    <xdr:graphicFrame macro="">
      <xdr:nvGraphicFramePr>
        <xdr:cNvPr id="2" name="Diagrama 1">
          <a:extLst>
            <a:ext uri="{FF2B5EF4-FFF2-40B4-BE49-F238E27FC236}">
              <a16:creationId xmlns:a16="http://schemas.microsoft.com/office/drawing/2014/main" id="{D4DF91DF-F2FA-4BAC-86A7-095CC4B9D2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6</xdr:col>
      <xdr:colOff>136642</xdr:colOff>
      <xdr:row>6</xdr:row>
      <xdr:rowOff>178204</xdr:rowOff>
    </xdr:from>
    <xdr:to>
      <xdr:col>23</xdr:col>
      <xdr:colOff>55072</xdr:colOff>
      <xdr:row>34</xdr:row>
      <xdr:rowOff>170065</xdr:rowOff>
    </xdr:to>
    <xdr:graphicFrame macro="">
      <xdr:nvGraphicFramePr>
        <xdr:cNvPr id="2" name="Diagrama 1">
          <a:extLst>
            <a:ext uri="{FF2B5EF4-FFF2-40B4-BE49-F238E27FC236}">
              <a16:creationId xmlns:a16="http://schemas.microsoft.com/office/drawing/2014/main" id="{EE48EB75-D323-4115-957A-D1AD295B86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6</xdr:col>
      <xdr:colOff>136642</xdr:colOff>
      <xdr:row>6</xdr:row>
      <xdr:rowOff>178204</xdr:rowOff>
    </xdr:from>
    <xdr:to>
      <xdr:col>23</xdr:col>
      <xdr:colOff>55072</xdr:colOff>
      <xdr:row>34</xdr:row>
      <xdr:rowOff>170065</xdr:rowOff>
    </xdr:to>
    <xdr:graphicFrame macro="">
      <xdr:nvGraphicFramePr>
        <xdr:cNvPr id="2" name="Diagrama 1">
          <a:extLst>
            <a:ext uri="{FF2B5EF4-FFF2-40B4-BE49-F238E27FC236}">
              <a16:creationId xmlns:a16="http://schemas.microsoft.com/office/drawing/2014/main" id="{931148E4-361E-4167-B0A1-3E1E4F5549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6</xdr:col>
      <xdr:colOff>136642</xdr:colOff>
      <xdr:row>6</xdr:row>
      <xdr:rowOff>178204</xdr:rowOff>
    </xdr:from>
    <xdr:to>
      <xdr:col>23</xdr:col>
      <xdr:colOff>55072</xdr:colOff>
      <xdr:row>34</xdr:row>
      <xdr:rowOff>170065</xdr:rowOff>
    </xdr:to>
    <xdr:graphicFrame macro="">
      <xdr:nvGraphicFramePr>
        <xdr:cNvPr id="2" name="Diagrama 1">
          <a:extLst>
            <a:ext uri="{FF2B5EF4-FFF2-40B4-BE49-F238E27FC236}">
              <a16:creationId xmlns:a16="http://schemas.microsoft.com/office/drawing/2014/main" id="{FA4F2518-316A-477D-A962-AEB709E0B9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6</xdr:col>
      <xdr:colOff>136642</xdr:colOff>
      <xdr:row>6</xdr:row>
      <xdr:rowOff>178204</xdr:rowOff>
    </xdr:from>
    <xdr:to>
      <xdr:col>23</xdr:col>
      <xdr:colOff>55072</xdr:colOff>
      <xdr:row>34</xdr:row>
      <xdr:rowOff>170065</xdr:rowOff>
    </xdr:to>
    <xdr:graphicFrame macro="">
      <xdr:nvGraphicFramePr>
        <xdr:cNvPr id="2" name="Diagrama 1">
          <a:extLst>
            <a:ext uri="{FF2B5EF4-FFF2-40B4-BE49-F238E27FC236}">
              <a16:creationId xmlns:a16="http://schemas.microsoft.com/office/drawing/2014/main" id="{0B65D750-6BC7-4246-9624-7389F5D428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6</xdr:col>
      <xdr:colOff>136642</xdr:colOff>
      <xdr:row>6</xdr:row>
      <xdr:rowOff>178204</xdr:rowOff>
    </xdr:from>
    <xdr:to>
      <xdr:col>23</xdr:col>
      <xdr:colOff>55072</xdr:colOff>
      <xdr:row>34</xdr:row>
      <xdr:rowOff>170065</xdr:rowOff>
    </xdr:to>
    <xdr:graphicFrame macro="">
      <xdr:nvGraphicFramePr>
        <xdr:cNvPr id="2" name="Diagrama 1">
          <a:extLst>
            <a:ext uri="{FF2B5EF4-FFF2-40B4-BE49-F238E27FC236}">
              <a16:creationId xmlns:a16="http://schemas.microsoft.com/office/drawing/2014/main" id="{29DA62B4-01AB-4938-B7FD-D3A936C29F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6</xdr:col>
      <xdr:colOff>136642</xdr:colOff>
      <xdr:row>6</xdr:row>
      <xdr:rowOff>178204</xdr:rowOff>
    </xdr:from>
    <xdr:to>
      <xdr:col>23</xdr:col>
      <xdr:colOff>55072</xdr:colOff>
      <xdr:row>34</xdr:row>
      <xdr:rowOff>170065</xdr:rowOff>
    </xdr:to>
    <xdr:graphicFrame macro="">
      <xdr:nvGraphicFramePr>
        <xdr:cNvPr id="2" name="Diagrama 1">
          <a:extLst>
            <a:ext uri="{FF2B5EF4-FFF2-40B4-BE49-F238E27FC236}">
              <a16:creationId xmlns:a16="http://schemas.microsoft.com/office/drawing/2014/main" id="{9FE51023-6167-4092-9CDF-D5B8399EF2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6</xdr:col>
      <xdr:colOff>136642</xdr:colOff>
      <xdr:row>6</xdr:row>
      <xdr:rowOff>178204</xdr:rowOff>
    </xdr:from>
    <xdr:to>
      <xdr:col>23</xdr:col>
      <xdr:colOff>55072</xdr:colOff>
      <xdr:row>34</xdr:row>
      <xdr:rowOff>170065</xdr:rowOff>
    </xdr:to>
    <xdr:graphicFrame macro="">
      <xdr:nvGraphicFramePr>
        <xdr:cNvPr id="2" name="Diagrama 1">
          <a:extLst>
            <a:ext uri="{FF2B5EF4-FFF2-40B4-BE49-F238E27FC236}">
              <a16:creationId xmlns:a16="http://schemas.microsoft.com/office/drawing/2014/main" id="{E82DF92F-80EF-4CFB-85B3-575F0A6F74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6</xdr:col>
      <xdr:colOff>136642</xdr:colOff>
      <xdr:row>6</xdr:row>
      <xdr:rowOff>178204</xdr:rowOff>
    </xdr:from>
    <xdr:to>
      <xdr:col>23</xdr:col>
      <xdr:colOff>55072</xdr:colOff>
      <xdr:row>34</xdr:row>
      <xdr:rowOff>170065</xdr:rowOff>
    </xdr:to>
    <xdr:graphicFrame macro="">
      <xdr:nvGraphicFramePr>
        <xdr:cNvPr id="2" name="Diagrama 1">
          <a:extLst>
            <a:ext uri="{FF2B5EF4-FFF2-40B4-BE49-F238E27FC236}">
              <a16:creationId xmlns:a16="http://schemas.microsoft.com/office/drawing/2014/main" id="{CC44BD50-B32E-4A4D-9021-017EBBEA52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CC382-F221-4C6A-8F15-A64E8AC6A004}">
  <dimension ref="B1:B19"/>
  <sheetViews>
    <sheetView topLeftCell="A12" zoomScale="70" zoomScaleNormal="70" workbookViewId="0">
      <selection activeCell="B27" sqref="B27"/>
    </sheetView>
  </sheetViews>
  <sheetFormatPr defaultColWidth="9.140625" defaultRowHeight="15.75" x14ac:dyDescent="0.25"/>
  <cols>
    <col min="1" max="1" width="9.140625" style="10"/>
    <col min="2" max="2" width="87.7109375" style="11" customWidth="1"/>
    <col min="3" max="16384" width="9.140625" style="10"/>
  </cols>
  <sheetData>
    <row r="1" spans="2:2" ht="31.5" x14ac:dyDescent="0.25">
      <c r="B1" s="11" t="s">
        <v>55</v>
      </c>
    </row>
    <row r="2" spans="2:2" ht="47.25" x14ac:dyDescent="0.25">
      <c r="B2" s="11" t="s">
        <v>56</v>
      </c>
    </row>
    <row r="3" spans="2:2" ht="31.5" x14ac:dyDescent="0.25">
      <c r="B3" s="11" t="s">
        <v>57</v>
      </c>
    </row>
    <row r="4" spans="2:2" ht="31.5" x14ac:dyDescent="0.25">
      <c r="B4" s="11" t="s">
        <v>58</v>
      </c>
    </row>
    <row r="5" spans="2:2" ht="31.5" x14ac:dyDescent="0.25">
      <c r="B5" s="11" t="s">
        <v>59</v>
      </c>
    </row>
    <row r="6" spans="2:2" ht="94.5" x14ac:dyDescent="0.25">
      <c r="B6" s="11" t="s">
        <v>60</v>
      </c>
    </row>
    <row r="7" spans="2:2" ht="31.5" x14ac:dyDescent="0.25">
      <c r="B7" s="11" t="s">
        <v>61</v>
      </c>
    </row>
    <row r="8" spans="2:2" ht="31.5" x14ac:dyDescent="0.25">
      <c r="B8" s="11" t="s">
        <v>62</v>
      </c>
    </row>
    <row r="9" spans="2:2" ht="63" x14ac:dyDescent="0.25">
      <c r="B9" s="11" t="s">
        <v>63</v>
      </c>
    </row>
    <row r="10" spans="2:2" ht="78.75" x14ac:dyDescent="0.25">
      <c r="B10" s="11" t="s">
        <v>64</v>
      </c>
    </row>
    <row r="11" spans="2:2" ht="94.5" x14ac:dyDescent="0.25">
      <c r="B11" s="11" t="s">
        <v>65</v>
      </c>
    </row>
    <row r="12" spans="2:2" ht="94.5" x14ac:dyDescent="0.25">
      <c r="B12" s="11" t="s">
        <v>66</v>
      </c>
    </row>
    <row r="13" spans="2:2" ht="47.25" x14ac:dyDescent="0.25">
      <c r="B13" s="11" t="s">
        <v>67</v>
      </c>
    </row>
    <row r="14" spans="2:2" ht="47.25" x14ac:dyDescent="0.25">
      <c r="B14" s="11" t="s">
        <v>68</v>
      </c>
    </row>
    <row r="15" spans="2:2" x14ac:dyDescent="0.25">
      <c r="B15" s="11" t="s">
        <v>69</v>
      </c>
    </row>
    <row r="16" spans="2:2" ht="47.25" x14ac:dyDescent="0.25">
      <c r="B16" s="11" t="s">
        <v>70</v>
      </c>
    </row>
    <row r="17" spans="2:2" ht="47.25" x14ac:dyDescent="0.25">
      <c r="B17" s="11" t="s">
        <v>71</v>
      </c>
    </row>
    <row r="18" spans="2:2" ht="31.5" x14ac:dyDescent="0.25">
      <c r="B18" s="11" t="s">
        <v>72</v>
      </c>
    </row>
    <row r="19" spans="2:2" ht="31.5" x14ac:dyDescent="0.25">
      <c r="B19" s="11" t="s">
        <v>73</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4C45FD-A32B-45A4-9D84-CB67A1F13B05}">
  <dimension ref="A2:Y37"/>
  <sheetViews>
    <sheetView zoomScale="40" zoomScaleNormal="40" workbookViewId="0">
      <selection activeCell="D24" sqref="D24"/>
    </sheetView>
  </sheetViews>
  <sheetFormatPr defaultColWidth="8.85546875" defaultRowHeight="27.75" x14ac:dyDescent="0.4"/>
  <cols>
    <col min="1" max="1" width="8.85546875" style="1"/>
    <col min="2" max="2" width="30.5703125" style="1" customWidth="1"/>
    <col min="3" max="3" width="30.7109375" style="1" customWidth="1"/>
    <col min="4" max="4" width="46.28515625" style="5" customWidth="1"/>
    <col min="5" max="27" width="8.85546875" style="1"/>
    <col min="28" max="28" width="17.85546875" style="1" customWidth="1"/>
    <col min="29" max="16384" width="8.85546875" style="1"/>
  </cols>
  <sheetData>
    <row r="2" spans="1:25" ht="94.15" customHeight="1" x14ac:dyDescent="0.4">
      <c r="C2" s="12" t="str">
        <f>Klausimai!B9</f>
        <v>9. DĖL LAZDIJŲ RAJONO SAVIVALDYBĖS TARYBOS 2021 M. VASARIO 12 D. SPRENDIMO NR. 5TS-644 „DĖL LAZDIJŲ RAJONO SAVIVALDYBĖS APLINKOS APSAUGOS RĖMIMO SPECIALIOSIOS PROGRAMOS 2021 METŲ PRIEMONIŲ VYKDYMO SĄMATOS PATVIRTINIMO“ PAKEITIMO</v>
      </c>
      <c r="D2" s="12"/>
      <c r="E2" s="12"/>
      <c r="F2" s="12"/>
      <c r="G2" s="12"/>
      <c r="H2" s="12"/>
      <c r="I2" s="12"/>
      <c r="J2" s="12"/>
      <c r="K2" s="12"/>
      <c r="L2" s="12"/>
      <c r="M2" s="12"/>
      <c r="N2" s="12"/>
      <c r="O2" s="12"/>
      <c r="P2" s="12"/>
      <c r="Q2" s="12"/>
      <c r="R2" s="12"/>
      <c r="S2" s="12"/>
      <c r="T2" s="12"/>
      <c r="U2" s="12"/>
      <c r="V2" s="12"/>
      <c r="W2" s="12"/>
      <c r="X2" s="12"/>
      <c r="Y2" s="12"/>
    </row>
    <row r="3" spans="1:25" x14ac:dyDescent="0.4">
      <c r="D3" s="2"/>
    </row>
    <row r="4" spans="1:25" hidden="1" x14ac:dyDescent="0.4">
      <c r="D4" s="2" t="s">
        <v>0</v>
      </c>
    </row>
    <row r="5" spans="1:25" hidden="1" x14ac:dyDescent="0.4">
      <c r="D5" s="2" t="s">
        <v>1</v>
      </c>
    </row>
    <row r="6" spans="1:25" hidden="1" x14ac:dyDescent="0.4">
      <c r="D6" s="2" t="s">
        <v>2</v>
      </c>
    </row>
    <row r="7" spans="1:25" x14ac:dyDescent="0.4">
      <c r="B7" s="3" t="s">
        <v>3</v>
      </c>
      <c r="C7" s="3" t="s">
        <v>4</v>
      </c>
      <c r="D7" s="4"/>
    </row>
    <row r="8" spans="1:25" x14ac:dyDescent="0.4">
      <c r="A8" s="5">
        <v>1</v>
      </c>
      <c r="B8" s="6" t="s">
        <v>5</v>
      </c>
      <c r="C8" s="6" t="s">
        <v>6</v>
      </c>
      <c r="D8" s="7"/>
    </row>
    <row r="9" spans="1:25" x14ac:dyDescent="0.4">
      <c r="A9" s="5">
        <v>2</v>
      </c>
      <c r="B9" s="6" t="s">
        <v>5</v>
      </c>
      <c r="C9" s="6" t="s">
        <v>7</v>
      </c>
      <c r="D9" s="7" t="s">
        <v>0</v>
      </c>
    </row>
    <row r="10" spans="1:25" x14ac:dyDescent="0.4">
      <c r="A10" s="5">
        <v>3</v>
      </c>
      <c r="B10" s="6" t="s">
        <v>8</v>
      </c>
      <c r="C10" s="6" t="s">
        <v>9</v>
      </c>
      <c r="D10" s="7" t="s">
        <v>0</v>
      </c>
    </row>
    <row r="11" spans="1:25" x14ac:dyDescent="0.4">
      <c r="A11" s="5">
        <v>4</v>
      </c>
      <c r="B11" s="6" t="s">
        <v>10</v>
      </c>
      <c r="C11" s="6" t="s">
        <v>11</v>
      </c>
      <c r="D11" s="7" t="s">
        <v>0</v>
      </c>
    </row>
    <row r="12" spans="1:25" x14ac:dyDescent="0.4">
      <c r="A12" s="5">
        <v>5</v>
      </c>
      <c r="B12" s="6" t="s">
        <v>12</v>
      </c>
      <c r="C12" s="6" t="s">
        <v>13</v>
      </c>
      <c r="D12" s="7" t="s">
        <v>0</v>
      </c>
    </row>
    <row r="13" spans="1:25" x14ac:dyDescent="0.4">
      <c r="A13" s="5">
        <v>6</v>
      </c>
      <c r="B13" s="6" t="s">
        <v>14</v>
      </c>
      <c r="C13" s="6" t="s">
        <v>15</v>
      </c>
      <c r="D13" s="7" t="s">
        <v>0</v>
      </c>
    </row>
    <row r="14" spans="1:25" x14ac:dyDescent="0.4">
      <c r="A14" s="5">
        <v>7</v>
      </c>
      <c r="B14" s="6" t="s">
        <v>16</v>
      </c>
      <c r="C14" s="6" t="s">
        <v>17</v>
      </c>
      <c r="D14" s="7" t="s">
        <v>0</v>
      </c>
    </row>
    <row r="15" spans="1:25" x14ac:dyDescent="0.4">
      <c r="A15" s="5">
        <v>8</v>
      </c>
      <c r="B15" s="6" t="s">
        <v>18</v>
      </c>
      <c r="C15" s="6" t="s">
        <v>19</v>
      </c>
      <c r="D15" s="7" t="s">
        <v>0</v>
      </c>
    </row>
    <row r="16" spans="1:25" x14ac:dyDescent="0.4">
      <c r="A16" s="5">
        <v>9</v>
      </c>
      <c r="B16" s="6" t="s">
        <v>20</v>
      </c>
      <c r="C16" s="6" t="s">
        <v>21</v>
      </c>
      <c r="D16" s="7" t="s">
        <v>0</v>
      </c>
    </row>
    <row r="17" spans="1:4" x14ac:dyDescent="0.4">
      <c r="A17" s="5">
        <v>10</v>
      </c>
      <c r="B17" s="6" t="s">
        <v>22</v>
      </c>
      <c r="C17" s="6" t="s">
        <v>23</v>
      </c>
      <c r="D17" s="7" t="s">
        <v>0</v>
      </c>
    </row>
    <row r="18" spans="1:4" x14ac:dyDescent="0.4">
      <c r="A18" s="5">
        <v>11</v>
      </c>
      <c r="B18" s="6" t="s">
        <v>24</v>
      </c>
      <c r="C18" s="6" t="s">
        <v>25</v>
      </c>
      <c r="D18" s="7" t="s">
        <v>0</v>
      </c>
    </row>
    <row r="19" spans="1:4" x14ac:dyDescent="0.4">
      <c r="A19" s="5">
        <v>12</v>
      </c>
      <c r="B19" s="6" t="s">
        <v>14</v>
      </c>
      <c r="C19" s="6" t="s">
        <v>26</v>
      </c>
      <c r="D19" s="7" t="s">
        <v>0</v>
      </c>
    </row>
    <row r="20" spans="1:4" x14ac:dyDescent="0.4">
      <c r="A20" s="5">
        <v>13</v>
      </c>
      <c r="B20" s="6" t="s">
        <v>27</v>
      </c>
      <c r="C20" s="6" t="s">
        <v>28</v>
      </c>
      <c r="D20" s="7" t="s">
        <v>0</v>
      </c>
    </row>
    <row r="21" spans="1:4" x14ac:dyDescent="0.4">
      <c r="A21" s="5">
        <v>14</v>
      </c>
      <c r="B21" s="6" t="s">
        <v>29</v>
      </c>
      <c r="C21" s="6" t="s">
        <v>30</v>
      </c>
      <c r="D21" s="7" t="s">
        <v>0</v>
      </c>
    </row>
    <row r="22" spans="1:4" x14ac:dyDescent="0.4">
      <c r="A22" s="5">
        <v>15</v>
      </c>
      <c r="B22" s="6" t="s">
        <v>31</v>
      </c>
      <c r="C22" s="6" t="s">
        <v>32</v>
      </c>
      <c r="D22" s="7" t="s">
        <v>0</v>
      </c>
    </row>
    <row r="23" spans="1:4" x14ac:dyDescent="0.4">
      <c r="A23" s="5">
        <v>16</v>
      </c>
      <c r="B23" s="6" t="s">
        <v>33</v>
      </c>
      <c r="C23" s="6" t="s">
        <v>34</v>
      </c>
      <c r="D23" s="7" t="s">
        <v>0</v>
      </c>
    </row>
    <row r="24" spans="1:4" x14ac:dyDescent="0.4">
      <c r="A24" s="5">
        <v>17</v>
      </c>
      <c r="B24" s="6" t="s">
        <v>35</v>
      </c>
      <c r="C24" s="6" t="s">
        <v>36</v>
      </c>
      <c r="D24" s="7"/>
    </row>
    <row r="25" spans="1:4" x14ac:dyDescent="0.4">
      <c r="A25" s="5">
        <v>18</v>
      </c>
      <c r="B25" s="6" t="s">
        <v>37</v>
      </c>
      <c r="C25" s="6" t="s">
        <v>38</v>
      </c>
      <c r="D25" s="7" t="s">
        <v>0</v>
      </c>
    </row>
    <row r="26" spans="1:4" x14ac:dyDescent="0.4">
      <c r="A26" s="5">
        <v>19</v>
      </c>
      <c r="B26" s="6" t="s">
        <v>39</v>
      </c>
      <c r="C26" s="6" t="s">
        <v>40</v>
      </c>
      <c r="D26" s="7" t="s">
        <v>0</v>
      </c>
    </row>
    <row r="27" spans="1:4" x14ac:dyDescent="0.4">
      <c r="A27" s="5">
        <v>20</v>
      </c>
      <c r="B27" s="6" t="s">
        <v>41</v>
      </c>
      <c r="C27" s="6" t="s">
        <v>42</v>
      </c>
      <c r="D27" s="7" t="s">
        <v>0</v>
      </c>
    </row>
    <row r="28" spans="1:4" x14ac:dyDescent="0.4">
      <c r="A28" s="5">
        <v>21</v>
      </c>
      <c r="B28" s="6" t="s">
        <v>43</v>
      </c>
      <c r="C28" s="6" t="s">
        <v>44</v>
      </c>
      <c r="D28" s="7" t="s">
        <v>0</v>
      </c>
    </row>
    <row r="29" spans="1:4" x14ac:dyDescent="0.4">
      <c r="A29" s="5">
        <v>22</v>
      </c>
      <c r="B29" s="6" t="s">
        <v>45</v>
      </c>
      <c r="C29" s="6" t="s">
        <v>46</v>
      </c>
      <c r="D29" s="7" t="s">
        <v>0</v>
      </c>
    </row>
    <row r="30" spans="1:4" x14ac:dyDescent="0.4">
      <c r="A30" s="5">
        <v>23</v>
      </c>
      <c r="B30" s="8" t="s">
        <v>53</v>
      </c>
      <c r="C30" s="8" t="s">
        <v>54</v>
      </c>
      <c r="D30" s="7" t="s">
        <v>0</v>
      </c>
    </row>
    <row r="31" spans="1:4" x14ac:dyDescent="0.4">
      <c r="A31" s="5">
        <v>24</v>
      </c>
      <c r="B31" s="6" t="s">
        <v>47</v>
      </c>
      <c r="C31" s="6" t="s">
        <v>48</v>
      </c>
      <c r="D31" s="7" t="s">
        <v>0</v>
      </c>
    </row>
    <row r="32" spans="1:4" x14ac:dyDescent="0.4">
      <c r="A32" s="5">
        <v>25</v>
      </c>
      <c r="B32" s="6" t="s">
        <v>49</v>
      </c>
      <c r="C32" s="6" t="s">
        <v>50</v>
      </c>
      <c r="D32" s="7" t="s">
        <v>0</v>
      </c>
    </row>
    <row r="34" spans="3:4" x14ac:dyDescent="0.4">
      <c r="C34" s="8" t="s">
        <v>0</v>
      </c>
      <c r="D34" s="8">
        <f>COUNTIFS(D7:D32,C34)</f>
        <v>23</v>
      </c>
    </row>
    <row r="35" spans="3:4" x14ac:dyDescent="0.4">
      <c r="C35" s="8" t="s">
        <v>1</v>
      </c>
      <c r="D35" s="8">
        <f>COUNTIFS(D8:D32,C35)</f>
        <v>0</v>
      </c>
    </row>
    <row r="36" spans="3:4" x14ac:dyDescent="0.4">
      <c r="C36" s="8" t="s">
        <v>2</v>
      </c>
      <c r="D36" s="8">
        <f>COUNTIFS(D8:D33,C36)</f>
        <v>0</v>
      </c>
    </row>
    <row r="37" spans="3:4" ht="55.5" x14ac:dyDescent="0.4">
      <c r="C37" s="9" t="s">
        <v>51</v>
      </c>
      <c r="D37" s="8">
        <f>SUM(D34:D36)</f>
        <v>23</v>
      </c>
    </row>
  </sheetData>
  <sheetProtection autoFilter="0"/>
  <autoFilter ref="B7:D7" xr:uid="{2FF6C4F0-7B11-431A-B20E-C8467AF4EC05}"/>
  <mergeCells count="1">
    <mergeCell ref="C2:Y2"/>
  </mergeCells>
  <dataValidations count="1">
    <dataValidation type="list" allowBlank="1" showInputMessage="1" showErrorMessage="1" sqref="D4 D8:D32" xr:uid="{6E8EC097-3FC8-4132-A7C4-AFE33E7D7FF9}">
      <formula1>$D$3:$D$6</formula1>
    </dataValidation>
  </dataValidation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6E2B6-D8EC-4EF3-914E-6575D7985473}">
  <dimension ref="A2:Y37"/>
  <sheetViews>
    <sheetView zoomScale="36" zoomScaleNormal="36" workbookViewId="0">
      <selection activeCell="D24" sqref="D24"/>
    </sheetView>
  </sheetViews>
  <sheetFormatPr defaultColWidth="8.85546875" defaultRowHeight="27.75" x14ac:dyDescent="0.4"/>
  <cols>
    <col min="1" max="1" width="8.85546875" style="1"/>
    <col min="2" max="2" width="30.5703125" style="1" customWidth="1"/>
    <col min="3" max="3" width="30.7109375" style="1" customWidth="1"/>
    <col min="4" max="4" width="46.28515625" style="5" customWidth="1"/>
    <col min="5" max="27" width="8.85546875" style="1"/>
    <col min="28" max="28" width="17.85546875" style="1" customWidth="1"/>
    <col min="29" max="16384" width="8.85546875" style="1"/>
  </cols>
  <sheetData>
    <row r="2" spans="1:25" ht="94.15" customHeight="1" x14ac:dyDescent="0.4">
      <c r="C2" s="12" t="str">
        <f>Klausimai!B10</f>
        <v>10. DĖL LAZDIJŲ RAJONO SAVIVALDYBĖS KELIŲ PRIEŽIŪROS IR PLĖTROS PROGRAMOS FINANSAVIMO LĖŠOMIS FINANSUOJAMŲ VIETINĖS REIKŠMĖS VIEŠŲJŲ IR VIDAUS KELIŲ TIESIMO, TAISYMO (REMONTO), REKONSTRAVIMO, PRIEŽIŪROS, SAUGAUS EISMO SĄLYGŲ UŽTIKRINIMO, ŠIŲ KELIŲ INVENTORIZAVIMO OBJEKTŲ SĄRAŠO PATVIRTINIMO</v>
      </c>
      <c r="D2" s="12"/>
      <c r="E2" s="12"/>
      <c r="F2" s="12"/>
      <c r="G2" s="12"/>
      <c r="H2" s="12"/>
      <c r="I2" s="12"/>
      <c r="J2" s="12"/>
      <c r="K2" s="12"/>
      <c r="L2" s="12"/>
      <c r="M2" s="12"/>
      <c r="N2" s="12"/>
      <c r="O2" s="12"/>
      <c r="P2" s="12"/>
      <c r="Q2" s="12"/>
      <c r="R2" s="12"/>
      <c r="S2" s="12"/>
      <c r="T2" s="12"/>
      <c r="U2" s="12"/>
      <c r="V2" s="12"/>
      <c r="W2" s="12"/>
      <c r="X2" s="12"/>
      <c r="Y2" s="12"/>
    </row>
    <row r="3" spans="1:25" x14ac:dyDescent="0.4">
      <c r="D3" s="2"/>
    </row>
    <row r="4" spans="1:25" hidden="1" x14ac:dyDescent="0.4">
      <c r="D4" s="2" t="s">
        <v>0</v>
      </c>
    </row>
    <row r="5" spans="1:25" hidden="1" x14ac:dyDescent="0.4">
      <c r="D5" s="2" t="s">
        <v>1</v>
      </c>
    </row>
    <row r="6" spans="1:25" hidden="1" x14ac:dyDescent="0.4">
      <c r="D6" s="2" t="s">
        <v>2</v>
      </c>
    </row>
    <row r="7" spans="1:25" x14ac:dyDescent="0.4">
      <c r="B7" s="3" t="s">
        <v>3</v>
      </c>
      <c r="C7" s="3" t="s">
        <v>4</v>
      </c>
      <c r="D7" s="4"/>
    </row>
    <row r="8" spans="1:25" x14ac:dyDescent="0.4">
      <c r="A8" s="5">
        <v>1</v>
      </c>
      <c r="B8" s="6" t="s">
        <v>5</v>
      </c>
      <c r="C8" s="6" t="s">
        <v>6</v>
      </c>
      <c r="D8" s="7"/>
    </row>
    <row r="9" spans="1:25" x14ac:dyDescent="0.4">
      <c r="A9" s="5">
        <v>2</v>
      </c>
      <c r="B9" s="6" t="s">
        <v>5</v>
      </c>
      <c r="C9" s="6" t="s">
        <v>7</v>
      </c>
      <c r="D9" s="7" t="s">
        <v>0</v>
      </c>
    </row>
    <row r="10" spans="1:25" x14ac:dyDescent="0.4">
      <c r="A10" s="5">
        <v>3</v>
      </c>
      <c r="B10" s="6" t="s">
        <v>8</v>
      </c>
      <c r="C10" s="6" t="s">
        <v>9</v>
      </c>
      <c r="D10" s="7" t="s">
        <v>0</v>
      </c>
    </row>
    <row r="11" spans="1:25" x14ac:dyDescent="0.4">
      <c r="A11" s="5">
        <v>4</v>
      </c>
      <c r="B11" s="6" t="s">
        <v>10</v>
      </c>
      <c r="C11" s="6" t="s">
        <v>11</v>
      </c>
      <c r="D11" s="7" t="s">
        <v>0</v>
      </c>
    </row>
    <row r="12" spans="1:25" x14ac:dyDescent="0.4">
      <c r="A12" s="5">
        <v>5</v>
      </c>
      <c r="B12" s="6" t="s">
        <v>12</v>
      </c>
      <c r="C12" s="6" t="s">
        <v>13</v>
      </c>
      <c r="D12" s="7" t="s">
        <v>0</v>
      </c>
    </row>
    <row r="13" spans="1:25" x14ac:dyDescent="0.4">
      <c r="A13" s="5">
        <v>6</v>
      </c>
      <c r="B13" s="6" t="s">
        <v>14</v>
      </c>
      <c r="C13" s="6" t="s">
        <v>15</v>
      </c>
      <c r="D13" s="7" t="s">
        <v>0</v>
      </c>
    </row>
    <row r="14" spans="1:25" x14ac:dyDescent="0.4">
      <c r="A14" s="5">
        <v>7</v>
      </c>
      <c r="B14" s="6" t="s">
        <v>16</v>
      </c>
      <c r="C14" s="6" t="s">
        <v>17</v>
      </c>
      <c r="D14" s="7" t="s">
        <v>0</v>
      </c>
    </row>
    <row r="15" spans="1:25" x14ac:dyDescent="0.4">
      <c r="A15" s="5">
        <v>8</v>
      </c>
      <c r="B15" s="6" t="s">
        <v>18</v>
      </c>
      <c r="C15" s="6" t="s">
        <v>19</v>
      </c>
      <c r="D15" s="7" t="s">
        <v>0</v>
      </c>
    </row>
    <row r="16" spans="1:25" x14ac:dyDescent="0.4">
      <c r="A16" s="5">
        <v>9</v>
      </c>
      <c r="B16" s="6" t="s">
        <v>20</v>
      </c>
      <c r="C16" s="6" t="s">
        <v>21</v>
      </c>
      <c r="D16" s="7" t="s">
        <v>0</v>
      </c>
    </row>
    <row r="17" spans="1:4" x14ac:dyDescent="0.4">
      <c r="A17" s="5">
        <v>10</v>
      </c>
      <c r="B17" s="6" t="s">
        <v>22</v>
      </c>
      <c r="C17" s="6" t="s">
        <v>23</v>
      </c>
      <c r="D17" s="7" t="s">
        <v>0</v>
      </c>
    </row>
    <row r="18" spans="1:4" x14ac:dyDescent="0.4">
      <c r="A18" s="5">
        <v>11</v>
      </c>
      <c r="B18" s="6" t="s">
        <v>24</v>
      </c>
      <c r="C18" s="6" t="s">
        <v>25</v>
      </c>
      <c r="D18" s="7" t="s">
        <v>0</v>
      </c>
    </row>
    <row r="19" spans="1:4" x14ac:dyDescent="0.4">
      <c r="A19" s="5">
        <v>12</v>
      </c>
      <c r="B19" s="6" t="s">
        <v>14</v>
      </c>
      <c r="C19" s="6" t="s">
        <v>26</v>
      </c>
      <c r="D19" s="7" t="s">
        <v>0</v>
      </c>
    </row>
    <row r="20" spans="1:4" x14ac:dyDescent="0.4">
      <c r="A20" s="5">
        <v>13</v>
      </c>
      <c r="B20" s="6" t="s">
        <v>27</v>
      </c>
      <c r="C20" s="6" t="s">
        <v>28</v>
      </c>
      <c r="D20" s="7" t="s">
        <v>0</v>
      </c>
    </row>
    <row r="21" spans="1:4" x14ac:dyDescent="0.4">
      <c r="A21" s="5">
        <v>14</v>
      </c>
      <c r="B21" s="6" t="s">
        <v>29</v>
      </c>
      <c r="C21" s="6" t="s">
        <v>30</v>
      </c>
      <c r="D21" s="7" t="s">
        <v>0</v>
      </c>
    </row>
    <row r="22" spans="1:4" x14ac:dyDescent="0.4">
      <c r="A22" s="5">
        <v>15</v>
      </c>
      <c r="B22" s="6" t="s">
        <v>31</v>
      </c>
      <c r="C22" s="6" t="s">
        <v>32</v>
      </c>
      <c r="D22" s="7" t="s">
        <v>0</v>
      </c>
    </row>
    <row r="23" spans="1:4" x14ac:dyDescent="0.4">
      <c r="A23" s="5">
        <v>16</v>
      </c>
      <c r="B23" s="6" t="s">
        <v>33</v>
      </c>
      <c r="C23" s="6" t="s">
        <v>34</v>
      </c>
      <c r="D23" s="7" t="s">
        <v>0</v>
      </c>
    </row>
    <row r="24" spans="1:4" x14ac:dyDescent="0.4">
      <c r="A24" s="5">
        <v>17</v>
      </c>
      <c r="B24" s="6" t="s">
        <v>35</v>
      </c>
      <c r="C24" s="6" t="s">
        <v>36</v>
      </c>
      <c r="D24" s="7"/>
    </row>
    <row r="25" spans="1:4" x14ac:dyDescent="0.4">
      <c r="A25" s="5">
        <v>18</v>
      </c>
      <c r="B25" s="6" t="s">
        <v>37</v>
      </c>
      <c r="C25" s="6" t="s">
        <v>38</v>
      </c>
      <c r="D25" s="7" t="s">
        <v>0</v>
      </c>
    </row>
    <row r="26" spans="1:4" x14ac:dyDescent="0.4">
      <c r="A26" s="5">
        <v>19</v>
      </c>
      <c r="B26" s="6" t="s">
        <v>39</v>
      </c>
      <c r="C26" s="6" t="s">
        <v>40</v>
      </c>
      <c r="D26" s="7" t="s">
        <v>0</v>
      </c>
    </row>
    <row r="27" spans="1:4" x14ac:dyDescent="0.4">
      <c r="A27" s="5">
        <v>20</v>
      </c>
      <c r="B27" s="6" t="s">
        <v>41</v>
      </c>
      <c r="C27" s="6" t="s">
        <v>42</v>
      </c>
      <c r="D27" s="7" t="s">
        <v>0</v>
      </c>
    </row>
    <row r="28" spans="1:4" x14ac:dyDescent="0.4">
      <c r="A28" s="5">
        <v>21</v>
      </c>
      <c r="B28" s="6" t="s">
        <v>43</v>
      </c>
      <c r="C28" s="6" t="s">
        <v>44</v>
      </c>
      <c r="D28" s="7" t="s">
        <v>0</v>
      </c>
    </row>
    <row r="29" spans="1:4" x14ac:dyDescent="0.4">
      <c r="A29" s="5">
        <v>22</v>
      </c>
      <c r="B29" s="6" t="s">
        <v>45</v>
      </c>
      <c r="C29" s="6" t="s">
        <v>46</v>
      </c>
      <c r="D29" s="7" t="s">
        <v>0</v>
      </c>
    </row>
    <row r="30" spans="1:4" x14ac:dyDescent="0.4">
      <c r="A30" s="5">
        <v>23</v>
      </c>
      <c r="B30" s="8" t="s">
        <v>53</v>
      </c>
      <c r="C30" s="8" t="s">
        <v>54</v>
      </c>
      <c r="D30" s="7" t="s">
        <v>0</v>
      </c>
    </row>
    <row r="31" spans="1:4" x14ac:dyDescent="0.4">
      <c r="A31" s="5">
        <v>24</v>
      </c>
      <c r="B31" s="6" t="s">
        <v>47</v>
      </c>
      <c r="C31" s="6" t="s">
        <v>48</v>
      </c>
      <c r="D31" s="7" t="s">
        <v>0</v>
      </c>
    </row>
    <row r="32" spans="1:4" x14ac:dyDescent="0.4">
      <c r="A32" s="5">
        <v>25</v>
      </c>
      <c r="B32" s="6" t="s">
        <v>49</v>
      </c>
      <c r="C32" s="6" t="s">
        <v>50</v>
      </c>
      <c r="D32" s="7" t="s">
        <v>0</v>
      </c>
    </row>
    <row r="34" spans="3:4" x14ac:dyDescent="0.4">
      <c r="C34" s="8" t="s">
        <v>0</v>
      </c>
      <c r="D34" s="8">
        <f>COUNTIFS(D7:D32,C34)</f>
        <v>23</v>
      </c>
    </row>
    <row r="35" spans="3:4" x14ac:dyDescent="0.4">
      <c r="C35" s="8" t="s">
        <v>1</v>
      </c>
      <c r="D35" s="8">
        <f>COUNTIFS(D8:D32,C35)</f>
        <v>0</v>
      </c>
    </row>
    <row r="36" spans="3:4" x14ac:dyDescent="0.4">
      <c r="C36" s="8" t="s">
        <v>2</v>
      </c>
      <c r="D36" s="8">
        <f>COUNTIFS(D8:D33,C36)</f>
        <v>0</v>
      </c>
    </row>
    <row r="37" spans="3:4" ht="55.5" x14ac:dyDescent="0.4">
      <c r="C37" s="9" t="s">
        <v>51</v>
      </c>
      <c r="D37" s="8">
        <f>SUM(D34:D36)</f>
        <v>23</v>
      </c>
    </row>
  </sheetData>
  <sheetProtection autoFilter="0"/>
  <autoFilter ref="B7:D7" xr:uid="{2FF6C4F0-7B11-431A-B20E-C8467AF4EC05}"/>
  <mergeCells count="1">
    <mergeCell ref="C2:Y2"/>
  </mergeCells>
  <dataValidations count="1">
    <dataValidation type="list" allowBlank="1" showInputMessage="1" showErrorMessage="1" sqref="D4 D8:D32" xr:uid="{ADD6B645-4CDA-4B36-B149-324BAE2D80B2}">
      <formula1>$D$3:$D$6</formula1>
    </dataValidation>
  </dataValidation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12F0E-E27D-4CDF-AB7A-937FB39AA3D4}">
  <dimension ref="A2:Y37"/>
  <sheetViews>
    <sheetView zoomScale="40" zoomScaleNormal="40" workbookViewId="0">
      <selection activeCell="D24" sqref="D24"/>
    </sheetView>
  </sheetViews>
  <sheetFormatPr defaultColWidth="8.85546875" defaultRowHeight="27.75" x14ac:dyDescent="0.4"/>
  <cols>
    <col min="1" max="1" width="8.85546875" style="1"/>
    <col min="2" max="2" width="30.5703125" style="1" customWidth="1"/>
    <col min="3" max="3" width="30.7109375" style="1" customWidth="1"/>
    <col min="4" max="4" width="46.28515625" style="5" customWidth="1"/>
    <col min="5" max="27" width="8.85546875" style="1"/>
    <col min="28" max="28" width="17.85546875" style="1" customWidth="1"/>
    <col min="29" max="16384" width="8.85546875" style="1"/>
  </cols>
  <sheetData>
    <row r="2" spans="1:25" ht="94.15" customHeight="1" x14ac:dyDescent="0.4">
      <c r="C2" s="12" t="str">
        <f>Klausimai!B11</f>
        <v>11. DĖL LAZDIJŲ RAJONO SAVIVALDYBĖS 2021 M. KOVO 26 D. SPRENDIMO NR. 5TS-693 „DĖL LAZDIJŲ RAJONO SAVIVALDYBĖS KELIŲ PRIEŽIŪROS IR PLĖTROS PROGRAMOS FINANSAVIMO LĖŠOMIS FINANSUOJAMŲ VIETINĖS REIKŠMĖS VIEŠŲJŲ IR VIDAUS KELIŲ TIESIMO, TAISYMO (REMONTO), REKONSTRAVIMO, PRIEŽIŪROS, SAUGAUS EISMO SĄLYGŲ UŽTIKRINIMO, ŠIŲ KELIŲ INVENTORIZAVIMO OBJEKTŲ SĄRAŠO PATVIRTINIMO“ PAKEITIMO</v>
      </c>
      <c r="D2" s="12"/>
      <c r="E2" s="12"/>
      <c r="F2" s="12"/>
      <c r="G2" s="12"/>
      <c r="H2" s="12"/>
      <c r="I2" s="12"/>
      <c r="J2" s="12"/>
      <c r="K2" s="12"/>
      <c r="L2" s="12"/>
      <c r="M2" s="12"/>
      <c r="N2" s="12"/>
      <c r="O2" s="12"/>
      <c r="P2" s="12"/>
      <c r="Q2" s="12"/>
      <c r="R2" s="12"/>
      <c r="S2" s="12"/>
      <c r="T2" s="12"/>
      <c r="U2" s="12"/>
      <c r="V2" s="12"/>
      <c r="W2" s="12"/>
      <c r="X2" s="12"/>
      <c r="Y2" s="12"/>
    </row>
    <row r="3" spans="1:25" x14ac:dyDescent="0.4">
      <c r="D3" s="2"/>
    </row>
    <row r="4" spans="1:25" hidden="1" x14ac:dyDescent="0.4">
      <c r="D4" s="2" t="s">
        <v>0</v>
      </c>
    </row>
    <row r="5" spans="1:25" hidden="1" x14ac:dyDescent="0.4">
      <c r="D5" s="2" t="s">
        <v>1</v>
      </c>
    </row>
    <row r="6" spans="1:25" hidden="1" x14ac:dyDescent="0.4">
      <c r="D6" s="2" t="s">
        <v>2</v>
      </c>
    </row>
    <row r="7" spans="1:25" x14ac:dyDescent="0.4">
      <c r="B7" s="3" t="s">
        <v>3</v>
      </c>
      <c r="C7" s="3" t="s">
        <v>4</v>
      </c>
      <c r="D7" s="4"/>
    </row>
    <row r="8" spans="1:25" x14ac:dyDescent="0.4">
      <c r="A8" s="5">
        <v>1</v>
      </c>
      <c r="B8" s="6" t="s">
        <v>5</v>
      </c>
      <c r="C8" s="6" t="s">
        <v>6</v>
      </c>
      <c r="D8" s="7"/>
    </row>
    <row r="9" spans="1:25" x14ac:dyDescent="0.4">
      <c r="A9" s="5">
        <v>2</v>
      </c>
      <c r="B9" s="6" t="s">
        <v>5</v>
      </c>
      <c r="C9" s="6" t="s">
        <v>7</v>
      </c>
      <c r="D9" s="7" t="s">
        <v>0</v>
      </c>
    </row>
    <row r="10" spans="1:25" x14ac:dyDescent="0.4">
      <c r="A10" s="5">
        <v>3</v>
      </c>
      <c r="B10" s="6" t="s">
        <v>8</v>
      </c>
      <c r="C10" s="6" t="s">
        <v>9</v>
      </c>
      <c r="D10" s="7" t="s">
        <v>0</v>
      </c>
    </row>
    <row r="11" spans="1:25" x14ac:dyDescent="0.4">
      <c r="A11" s="5">
        <v>4</v>
      </c>
      <c r="B11" s="6" t="s">
        <v>10</v>
      </c>
      <c r="C11" s="6" t="s">
        <v>11</v>
      </c>
      <c r="D11" s="7" t="s">
        <v>0</v>
      </c>
    </row>
    <row r="12" spans="1:25" x14ac:dyDescent="0.4">
      <c r="A12" s="5">
        <v>5</v>
      </c>
      <c r="B12" s="6" t="s">
        <v>12</v>
      </c>
      <c r="C12" s="6" t="s">
        <v>13</v>
      </c>
      <c r="D12" s="7" t="s">
        <v>0</v>
      </c>
    </row>
    <row r="13" spans="1:25" x14ac:dyDescent="0.4">
      <c r="A13" s="5">
        <v>6</v>
      </c>
      <c r="B13" s="6" t="s">
        <v>14</v>
      </c>
      <c r="C13" s="6" t="s">
        <v>15</v>
      </c>
      <c r="D13" s="7" t="s">
        <v>0</v>
      </c>
    </row>
    <row r="14" spans="1:25" x14ac:dyDescent="0.4">
      <c r="A14" s="5">
        <v>7</v>
      </c>
      <c r="B14" s="6" t="s">
        <v>16</v>
      </c>
      <c r="C14" s="6" t="s">
        <v>17</v>
      </c>
      <c r="D14" s="7" t="s">
        <v>0</v>
      </c>
    </row>
    <row r="15" spans="1:25" x14ac:dyDescent="0.4">
      <c r="A15" s="5">
        <v>8</v>
      </c>
      <c r="B15" s="6" t="s">
        <v>18</v>
      </c>
      <c r="C15" s="6" t="s">
        <v>19</v>
      </c>
      <c r="D15" s="7" t="s">
        <v>0</v>
      </c>
    </row>
    <row r="16" spans="1:25" x14ac:dyDescent="0.4">
      <c r="A16" s="5">
        <v>9</v>
      </c>
      <c r="B16" s="6" t="s">
        <v>20</v>
      </c>
      <c r="C16" s="6" t="s">
        <v>21</v>
      </c>
      <c r="D16" s="7" t="s">
        <v>0</v>
      </c>
    </row>
    <row r="17" spans="1:4" x14ac:dyDescent="0.4">
      <c r="A17" s="5">
        <v>10</v>
      </c>
      <c r="B17" s="6" t="s">
        <v>22</v>
      </c>
      <c r="C17" s="6" t="s">
        <v>23</v>
      </c>
      <c r="D17" s="7" t="s">
        <v>0</v>
      </c>
    </row>
    <row r="18" spans="1:4" x14ac:dyDescent="0.4">
      <c r="A18" s="5">
        <v>11</v>
      </c>
      <c r="B18" s="6" t="s">
        <v>24</v>
      </c>
      <c r="C18" s="6" t="s">
        <v>25</v>
      </c>
      <c r="D18" s="7" t="s">
        <v>0</v>
      </c>
    </row>
    <row r="19" spans="1:4" x14ac:dyDescent="0.4">
      <c r="A19" s="5">
        <v>12</v>
      </c>
      <c r="B19" s="6" t="s">
        <v>14</v>
      </c>
      <c r="C19" s="6" t="s">
        <v>26</v>
      </c>
      <c r="D19" s="7" t="s">
        <v>0</v>
      </c>
    </row>
    <row r="20" spans="1:4" x14ac:dyDescent="0.4">
      <c r="A20" s="5">
        <v>13</v>
      </c>
      <c r="B20" s="6" t="s">
        <v>27</v>
      </c>
      <c r="C20" s="6" t="s">
        <v>28</v>
      </c>
      <c r="D20" s="7" t="s">
        <v>0</v>
      </c>
    </row>
    <row r="21" spans="1:4" x14ac:dyDescent="0.4">
      <c r="A21" s="5">
        <v>14</v>
      </c>
      <c r="B21" s="6" t="s">
        <v>29</v>
      </c>
      <c r="C21" s="6" t="s">
        <v>30</v>
      </c>
      <c r="D21" s="7" t="s">
        <v>0</v>
      </c>
    </row>
    <row r="22" spans="1:4" x14ac:dyDescent="0.4">
      <c r="A22" s="5">
        <v>15</v>
      </c>
      <c r="B22" s="6" t="s">
        <v>31</v>
      </c>
      <c r="C22" s="6" t="s">
        <v>32</v>
      </c>
      <c r="D22" s="7" t="s">
        <v>0</v>
      </c>
    </row>
    <row r="23" spans="1:4" x14ac:dyDescent="0.4">
      <c r="A23" s="5">
        <v>16</v>
      </c>
      <c r="B23" s="6" t="s">
        <v>33</v>
      </c>
      <c r="C23" s="6" t="s">
        <v>34</v>
      </c>
      <c r="D23" s="7" t="s">
        <v>0</v>
      </c>
    </row>
    <row r="24" spans="1:4" x14ac:dyDescent="0.4">
      <c r="A24" s="5">
        <v>17</v>
      </c>
      <c r="B24" s="6" t="s">
        <v>35</v>
      </c>
      <c r="C24" s="6" t="s">
        <v>36</v>
      </c>
      <c r="D24" s="7"/>
    </row>
    <row r="25" spans="1:4" x14ac:dyDescent="0.4">
      <c r="A25" s="5">
        <v>18</v>
      </c>
      <c r="B25" s="6" t="s">
        <v>37</v>
      </c>
      <c r="C25" s="6" t="s">
        <v>38</v>
      </c>
      <c r="D25" s="7" t="s">
        <v>0</v>
      </c>
    </row>
    <row r="26" spans="1:4" x14ac:dyDescent="0.4">
      <c r="A26" s="5">
        <v>19</v>
      </c>
      <c r="B26" s="6" t="s">
        <v>39</v>
      </c>
      <c r="C26" s="6" t="s">
        <v>40</v>
      </c>
      <c r="D26" s="7" t="s">
        <v>0</v>
      </c>
    </row>
    <row r="27" spans="1:4" x14ac:dyDescent="0.4">
      <c r="A27" s="5">
        <v>20</v>
      </c>
      <c r="B27" s="6" t="s">
        <v>41</v>
      </c>
      <c r="C27" s="6" t="s">
        <v>42</v>
      </c>
      <c r="D27" s="7" t="s">
        <v>0</v>
      </c>
    </row>
    <row r="28" spans="1:4" x14ac:dyDescent="0.4">
      <c r="A28" s="5">
        <v>21</v>
      </c>
      <c r="B28" s="6" t="s">
        <v>43</v>
      </c>
      <c r="C28" s="6" t="s">
        <v>44</v>
      </c>
      <c r="D28" s="7" t="s">
        <v>0</v>
      </c>
    </row>
    <row r="29" spans="1:4" x14ac:dyDescent="0.4">
      <c r="A29" s="5">
        <v>22</v>
      </c>
      <c r="B29" s="6" t="s">
        <v>45</v>
      </c>
      <c r="C29" s="6" t="s">
        <v>46</v>
      </c>
      <c r="D29" s="7" t="s">
        <v>0</v>
      </c>
    </row>
    <row r="30" spans="1:4" x14ac:dyDescent="0.4">
      <c r="A30" s="5">
        <v>23</v>
      </c>
      <c r="B30" s="8" t="s">
        <v>53</v>
      </c>
      <c r="C30" s="8" t="s">
        <v>54</v>
      </c>
      <c r="D30" s="7" t="s">
        <v>0</v>
      </c>
    </row>
    <row r="31" spans="1:4" x14ac:dyDescent="0.4">
      <c r="A31" s="5">
        <v>24</v>
      </c>
      <c r="B31" s="6" t="s">
        <v>47</v>
      </c>
      <c r="C31" s="6" t="s">
        <v>48</v>
      </c>
      <c r="D31" s="7" t="s">
        <v>0</v>
      </c>
    </row>
    <row r="32" spans="1:4" x14ac:dyDescent="0.4">
      <c r="A32" s="5">
        <v>25</v>
      </c>
      <c r="B32" s="6" t="s">
        <v>49</v>
      </c>
      <c r="C32" s="6" t="s">
        <v>50</v>
      </c>
      <c r="D32" s="7" t="s">
        <v>0</v>
      </c>
    </row>
    <row r="34" spans="3:4" x14ac:dyDescent="0.4">
      <c r="C34" s="8" t="s">
        <v>0</v>
      </c>
      <c r="D34" s="8">
        <f>COUNTIFS(D7:D32,C34)</f>
        <v>23</v>
      </c>
    </row>
    <row r="35" spans="3:4" x14ac:dyDescent="0.4">
      <c r="C35" s="8" t="s">
        <v>1</v>
      </c>
      <c r="D35" s="8">
        <f>COUNTIFS(D8:D32,C35)</f>
        <v>0</v>
      </c>
    </row>
    <row r="36" spans="3:4" x14ac:dyDescent="0.4">
      <c r="C36" s="8" t="s">
        <v>2</v>
      </c>
      <c r="D36" s="8">
        <f>COUNTIFS(D8:D32,C36)</f>
        <v>0</v>
      </c>
    </row>
    <row r="37" spans="3:4" ht="55.5" x14ac:dyDescent="0.4">
      <c r="C37" s="9" t="s">
        <v>51</v>
      </c>
      <c r="D37" s="8">
        <f>SUM(D34:D36)</f>
        <v>23</v>
      </c>
    </row>
  </sheetData>
  <sheetProtection autoFilter="0"/>
  <autoFilter ref="B7:D7" xr:uid="{2FF6C4F0-7B11-431A-B20E-C8467AF4EC05}"/>
  <mergeCells count="1">
    <mergeCell ref="C2:Y2"/>
  </mergeCells>
  <dataValidations count="1">
    <dataValidation type="list" allowBlank="1" showInputMessage="1" showErrorMessage="1" sqref="D4 D8:D32" xr:uid="{37FD3CD0-B497-4BF6-94B0-4A1716E2482F}">
      <formula1>$D$3:$D$6</formula1>
    </dataValidation>
  </dataValidation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B9498-9D70-460A-8ADF-0A284856BE5E}">
  <dimension ref="A2:Y37"/>
  <sheetViews>
    <sheetView zoomScale="40" zoomScaleNormal="40" workbookViewId="0">
      <selection activeCell="D24" sqref="D24"/>
    </sheetView>
  </sheetViews>
  <sheetFormatPr defaultColWidth="8.85546875" defaultRowHeight="27.75" x14ac:dyDescent="0.4"/>
  <cols>
    <col min="1" max="1" width="8.85546875" style="1"/>
    <col min="2" max="2" width="30.5703125" style="1" customWidth="1"/>
    <col min="3" max="3" width="30.7109375" style="1" customWidth="1"/>
    <col min="4" max="4" width="46.28515625" style="5" customWidth="1"/>
    <col min="5" max="27" width="8.85546875" style="1"/>
    <col min="28" max="28" width="17.85546875" style="1" customWidth="1"/>
    <col min="29" max="16384" width="8.85546875" style="1"/>
  </cols>
  <sheetData>
    <row r="2" spans="1:25" ht="94.15" customHeight="1" x14ac:dyDescent="0.4">
      <c r="C2" s="12" t="str">
        <f>Klausimai!B12</f>
        <v>12. DĖL ĮGYVENDINTO PROJEKTO „LAZDIJŲ MOTIEJAUS GUSTAIČIO GIMNAZIJOS LAZDIJUOSE, VYTAUTO G. 13, UGDYMO APLINKOS KOKYBĖS GERINIMAS“ ATLIKTŲ PASTATŲ-MOKYKLŲ, ESANČIŲ LAZDIJUOSE, VYTAUTO G. 13, REMONTO DARBŲ VERČIŲ PERDAVIMO, PASTATŲ VERČIŲ PADIDINIMO IR ILGALAIKIO MATERIALIOJO TURTO PERDAVIMO LAZDIJŲ MOTIEJAUS GUSTAIČIO GIMNAZIJAI</v>
      </c>
      <c r="D2" s="12"/>
      <c r="E2" s="12"/>
      <c r="F2" s="12"/>
      <c r="G2" s="12"/>
      <c r="H2" s="12"/>
      <c r="I2" s="12"/>
      <c r="J2" s="12"/>
      <c r="K2" s="12"/>
      <c r="L2" s="12"/>
      <c r="M2" s="12"/>
      <c r="N2" s="12"/>
      <c r="O2" s="12"/>
      <c r="P2" s="12"/>
      <c r="Q2" s="12"/>
      <c r="R2" s="12"/>
      <c r="S2" s="12"/>
      <c r="T2" s="12"/>
      <c r="U2" s="12"/>
      <c r="V2" s="12"/>
      <c r="W2" s="12"/>
      <c r="X2" s="12"/>
      <c r="Y2" s="12"/>
    </row>
    <row r="3" spans="1:25" x14ac:dyDescent="0.4">
      <c r="D3" s="2"/>
    </row>
    <row r="4" spans="1:25" hidden="1" x14ac:dyDescent="0.4">
      <c r="D4" s="2" t="s">
        <v>0</v>
      </c>
    </row>
    <row r="5" spans="1:25" hidden="1" x14ac:dyDescent="0.4">
      <c r="D5" s="2" t="s">
        <v>1</v>
      </c>
    </row>
    <row r="6" spans="1:25" hidden="1" x14ac:dyDescent="0.4">
      <c r="D6" s="2" t="s">
        <v>2</v>
      </c>
    </row>
    <row r="7" spans="1:25" x14ac:dyDescent="0.4">
      <c r="B7" s="3" t="s">
        <v>3</v>
      </c>
      <c r="C7" s="3" t="s">
        <v>4</v>
      </c>
      <c r="D7" s="4"/>
    </row>
    <row r="8" spans="1:25" x14ac:dyDescent="0.4">
      <c r="A8" s="5">
        <v>1</v>
      </c>
      <c r="B8" s="6" t="s">
        <v>5</v>
      </c>
      <c r="C8" s="6" t="s">
        <v>6</v>
      </c>
      <c r="D8" s="7"/>
    </row>
    <row r="9" spans="1:25" x14ac:dyDescent="0.4">
      <c r="A9" s="5">
        <v>2</v>
      </c>
      <c r="B9" s="6" t="s">
        <v>5</v>
      </c>
      <c r="C9" s="6" t="s">
        <v>7</v>
      </c>
      <c r="D9" s="7" t="s">
        <v>0</v>
      </c>
    </row>
    <row r="10" spans="1:25" x14ac:dyDescent="0.4">
      <c r="A10" s="5">
        <v>3</v>
      </c>
      <c r="B10" s="6" t="s">
        <v>8</v>
      </c>
      <c r="C10" s="6" t="s">
        <v>9</v>
      </c>
      <c r="D10" s="7" t="s">
        <v>0</v>
      </c>
    </row>
    <row r="11" spans="1:25" x14ac:dyDescent="0.4">
      <c r="A11" s="5">
        <v>4</v>
      </c>
      <c r="B11" s="6" t="s">
        <v>10</v>
      </c>
      <c r="C11" s="6" t="s">
        <v>11</v>
      </c>
      <c r="D11" s="7" t="s">
        <v>0</v>
      </c>
    </row>
    <row r="12" spans="1:25" x14ac:dyDescent="0.4">
      <c r="A12" s="5">
        <v>5</v>
      </c>
      <c r="B12" s="6" t="s">
        <v>12</v>
      </c>
      <c r="C12" s="6" t="s">
        <v>13</v>
      </c>
      <c r="D12" s="7" t="s">
        <v>0</v>
      </c>
    </row>
    <row r="13" spans="1:25" x14ac:dyDescent="0.4">
      <c r="A13" s="5">
        <v>6</v>
      </c>
      <c r="B13" s="6" t="s">
        <v>14</v>
      </c>
      <c r="C13" s="6" t="s">
        <v>15</v>
      </c>
      <c r="D13" s="7" t="s">
        <v>0</v>
      </c>
    </row>
    <row r="14" spans="1:25" x14ac:dyDescent="0.4">
      <c r="A14" s="5">
        <v>7</v>
      </c>
      <c r="B14" s="6" t="s">
        <v>16</v>
      </c>
      <c r="C14" s="6" t="s">
        <v>17</v>
      </c>
      <c r="D14" s="7" t="s">
        <v>0</v>
      </c>
    </row>
    <row r="15" spans="1:25" x14ac:dyDescent="0.4">
      <c r="A15" s="5">
        <v>8</v>
      </c>
      <c r="B15" s="6" t="s">
        <v>18</v>
      </c>
      <c r="C15" s="6" t="s">
        <v>19</v>
      </c>
      <c r="D15" s="7" t="s">
        <v>0</v>
      </c>
    </row>
    <row r="16" spans="1:25" x14ac:dyDescent="0.4">
      <c r="A16" s="5">
        <v>9</v>
      </c>
      <c r="B16" s="6" t="s">
        <v>20</v>
      </c>
      <c r="C16" s="6" t="s">
        <v>21</v>
      </c>
      <c r="D16" s="7" t="s">
        <v>0</v>
      </c>
    </row>
    <row r="17" spans="1:4" x14ac:dyDescent="0.4">
      <c r="A17" s="5">
        <v>10</v>
      </c>
      <c r="B17" s="6" t="s">
        <v>22</v>
      </c>
      <c r="C17" s="6" t="s">
        <v>23</v>
      </c>
      <c r="D17" s="7" t="s">
        <v>0</v>
      </c>
    </row>
    <row r="18" spans="1:4" x14ac:dyDescent="0.4">
      <c r="A18" s="5">
        <v>11</v>
      </c>
      <c r="B18" s="6" t="s">
        <v>24</v>
      </c>
      <c r="C18" s="6" t="s">
        <v>25</v>
      </c>
      <c r="D18" s="7" t="s">
        <v>0</v>
      </c>
    </row>
    <row r="19" spans="1:4" x14ac:dyDescent="0.4">
      <c r="A19" s="5">
        <v>12</v>
      </c>
      <c r="B19" s="6" t="s">
        <v>14</v>
      </c>
      <c r="C19" s="6" t="s">
        <v>26</v>
      </c>
      <c r="D19" s="7" t="s">
        <v>0</v>
      </c>
    </row>
    <row r="20" spans="1:4" x14ac:dyDescent="0.4">
      <c r="A20" s="5">
        <v>13</v>
      </c>
      <c r="B20" s="6" t="s">
        <v>27</v>
      </c>
      <c r="C20" s="6" t="s">
        <v>28</v>
      </c>
      <c r="D20" s="7" t="s">
        <v>0</v>
      </c>
    </row>
    <row r="21" spans="1:4" x14ac:dyDescent="0.4">
      <c r="A21" s="5">
        <v>14</v>
      </c>
      <c r="B21" s="6" t="s">
        <v>29</v>
      </c>
      <c r="C21" s="6" t="s">
        <v>30</v>
      </c>
      <c r="D21" s="7" t="s">
        <v>0</v>
      </c>
    </row>
    <row r="22" spans="1:4" x14ac:dyDescent="0.4">
      <c r="A22" s="5">
        <v>15</v>
      </c>
      <c r="B22" s="6" t="s">
        <v>31</v>
      </c>
      <c r="C22" s="6" t="s">
        <v>32</v>
      </c>
      <c r="D22" s="7" t="s">
        <v>0</v>
      </c>
    </row>
    <row r="23" spans="1:4" x14ac:dyDescent="0.4">
      <c r="A23" s="5">
        <v>16</v>
      </c>
      <c r="B23" s="6" t="s">
        <v>33</v>
      </c>
      <c r="C23" s="6" t="s">
        <v>34</v>
      </c>
      <c r="D23" s="7" t="s">
        <v>0</v>
      </c>
    </row>
    <row r="24" spans="1:4" x14ac:dyDescent="0.4">
      <c r="A24" s="5">
        <v>17</v>
      </c>
      <c r="B24" s="6" t="s">
        <v>35</v>
      </c>
      <c r="C24" s="6" t="s">
        <v>36</v>
      </c>
      <c r="D24" s="7"/>
    </row>
    <row r="25" spans="1:4" x14ac:dyDescent="0.4">
      <c r="A25" s="5">
        <v>18</v>
      </c>
      <c r="B25" s="6" t="s">
        <v>37</v>
      </c>
      <c r="C25" s="6" t="s">
        <v>38</v>
      </c>
      <c r="D25" s="7" t="s">
        <v>0</v>
      </c>
    </row>
    <row r="26" spans="1:4" x14ac:dyDescent="0.4">
      <c r="A26" s="5">
        <v>19</v>
      </c>
      <c r="B26" s="6" t="s">
        <v>39</v>
      </c>
      <c r="C26" s="6" t="s">
        <v>40</v>
      </c>
      <c r="D26" s="7" t="s">
        <v>0</v>
      </c>
    </row>
    <row r="27" spans="1:4" x14ac:dyDescent="0.4">
      <c r="A27" s="5">
        <v>20</v>
      </c>
      <c r="B27" s="6" t="s">
        <v>41</v>
      </c>
      <c r="C27" s="6" t="s">
        <v>42</v>
      </c>
      <c r="D27" s="7" t="s">
        <v>0</v>
      </c>
    </row>
    <row r="28" spans="1:4" x14ac:dyDescent="0.4">
      <c r="A28" s="5">
        <v>21</v>
      </c>
      <c r="B28" s="6" t="s">
        <v>43</v>
      </c>
      <c r="C28" s="6" t="s">
        <v>44</v>
      </c>
      <c r="D28" s="7" t="s">
        <v>0</v>
      </c>
    </row>
    <row r="29" spans="1:4" x14ac:dyDescent="0.4">
      <c r="A29" s="5">
        <v>22</v>
      </c>
      <c r="B29" s="6" t="s">
        <v>45</v>
      </c>
      <c r="C29" s="6" t="s">
        <v>46</v>
      </c>
      <c r="D29" s="7" t="s">
        <v>0</v>
      </c>
    </row>
    <row r="30" spans="1:4" x14ac:dyDescent="0.4">
      <c r="A30" s="5">
        <v>23</v>
      </c>
      <c r="B30" s="8" t="s">
        <v>53</v>
      </c>
      <c r="C30" s="8" t="s">
        <v>54</v>
      </c>
      <c r="D30" s="7" t="s">
        <v>0</v>
      </c>
    </row>
    <row r="31" spans="1:4" x14ac:dyDescent="0.4">
      <c r="A31" s="5">
        <v>24</v>
      </c>
      <c r="B31" s="6" t="s">
        <v>47</v>
      </c>
      <c r="C31" s="6" t="s">
        <v>48</v>
      </c>
      <c r="D31" s="7" t="s">
        <v>0</v>
      </c>
    </row>
    <row r="32" spans="1:4" x14ac:dyDescent="0.4">
      <c r="A32" s="5">
        <v>25</v>
      </c>
      <c r="B32" s="6" t="s">
        <v>49</v>
      </c>
      <c r="C32" s="6" t="s">
        <v>50</v>
      </c>
      <c r="D32" s="7" t="s">
        <v>0</v>
      </c>
    </row>
    <row r="34" spans="3:4" x14ac:dyDescent="0.4">
      <c r="C34" s="8" t="s">
        <v>0</v>
      </c>
      <c r="D34" s="8">
        <f>COUNTIFS(D7:D32,C34)</f>
        <v>23</v>
      </c>
    </row>
    <row r="35" spans="3:4" x14ac:dyDescent="0.4">
      <c r="C35" s="8" t="s">
        <v>1</v>
      </c>
      <c r="D35" s="8">
        <f>COUNTIFS(D8:D32,C35)</f>
        <v>0</v>
      </c>
    </row>
    <row r="36" spans="3:4" x14ac:dyDescent="0.4">
      <c r="C36" s="8" t="s">
        <v>2</v>
      </c>
      <c r="D36" s="8">
        <f>COUNTIFS(D8:D32,C36)</f>
        <v>0</v>
      </c>
    </row>
    <row r="37" spans="3:4" ht="55.5" x14ac:dyDescent="0.4">
      <c r="C37" s="9" t="s">
        <v>51</v>
      </c>
      <c r="D37" s="8">
        <f>SUM(D34:D36)</f>
        <v>23</v>
      </c>
    </row>
  </sheetData>
  <sheetProtection autoFilter="0"/>
  <autoFilter ref="B7:D7" xr:uid="{2FF6C4F0-7B11-431A-B20E-C8467AF4EC05}"/>
  <mergeCells count="1">
    <mergeCell ref="C2:Y2"/>
  </mergeCells>
  <dataValidations count="1">
    <dataValidation type="list" allowBlank="1" showInputMessage="1" showErrorMessage="1" sqref="D4 D8:D32" xr:uid="{B1C5300A-C699-4972-8941-CB7C65BADE89}">
      <formula1>$D$3:$D$6</formula1>
    </dataValidation>
  </dataValidations>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EF332-96FF-488D-9AD9-D6F29029C455}">
  <dimension ref="A2:Y37"/>
  <sheetViews>
    <sheetView zoomScale="40" zoomScaleNormal="40" workbookViewId="0">
      <selection activeCell="D24" sqref="D24"/>
    </sheetView>
  </sheetViews>
  <sheetFormatPr defaultColWidth="8.85546875" defaultRowHeight="27.75" x14ac:dyDescent="0.4"/>
  <cols>
    <col min="1" max="1" width="8.85546875" style="1"/>
    <col min="2" max="2" width="30.5703125" style="1" customWidth="1"/>
    <col min="3" max="3" width="30.7109375" style="1" customWidth="1"/>
    <col min="4" max="4" width="46.28515625" style="5" customWidth="1"/>
    <col min="5" max="27" width="8.85546875" style="1"/>
    <col min="28" max="28" width="17.85546875" style="1" customWidth="1"/>
    <col min="29" max="16384" width="8.85546875" style="1"/>
  </cols>
  <sheetData>
    <row r="2" spans="1:25" ht="94.15" customHeight="1" x14ac:dyDescent="0.4">
      <c r="C2" s="12" t="str">
        <f>Klausimai!B13</f>
        <v>13. DĖL ILGALAIKIO IR TRUMPALAIKIO MATERIALIOJO TURTO PERĖMIMO SAVIVALDYBĖS NUOSAVYBĖN IR JO PERDAVIMO VALDYTI, NAUDOTI IR DISPONUOTI PATIKĖJIMO TEISE</v>
      </c>
      <c r="D2" s="12"/>
      <c r="E2" s="12"/>
      <c r="F2" s="12"/>
      <c r="G2" s="12"/>
      <c r="H2" s="12"/>
      <c r="I2" s="12"/>
      <c r="J2" s="12"/>
      <c r="K2" s="12"/>
      <c r="L2" s="12"/>
      <c r="M2" s="12"/>
      <c r="N2" s="12"/>
      <c r="O2" s="12"/>
      <c r="P2" s="12"/>
      <c r="Q2" s="12"/>
      <c r="R2" s="12"/>
      <c r="S2" s="12"/>
      <c r="T2" s="12"/>
      <c r="U2" s="12"/>
      <c r="V2" s="12"/>
      <c r="W2" s="12"/>
      <c r="X2" s="12"/>
      <c r="Y2" s="12"/>
    </row>
    <row r="3" spans="1:25" x14ac:dyDescent="0.4">
      <c r="D3" s="2"/>
    </row>
    <row r="4" spans="1:25" hidden="1" x14ac:dyDescent="0.4">
      <c r="D4" s="2" t="s">
        <v>0</v>
      </c>
    </row>
    <row r="5" spans="1:25" hidden="1" x14ac:dyDescent="0.4">
      <c r="D5" s="2" t="s">
        <v>1</v>
      </c>
    </row>
    <row r="6" spans="1:25" hidden="1" x14ac:dyDescent="0.4">
      <c r="D6" s="2" t="s">
        <v>2</v>
      </c>
    </row>
    <row r="7" spans="1:25" x14ac:dyDescent="0.4">
      <c r="B7" s="3" t="s">
        <v>3</v>
      </c>
      <c r="C7" s="3" t="s">
        <v>4</v>
      </c>
      <c r="D7" s="4"/>
    </row>
    <row r="8" spans="1:25" x14ac:dyDescent="0.4">
      <c r="A8" s="5">
        <v>1</v>
      </c>
      <c r="B8" s="6" t="s">
        <v>5</v>
      </c>
      <c r="C8" s="6" t="s">
        <v>6</v>
      </c>
      <c r="D8" s="7"/>
    </row>
    <row r="9" spans="1:25" x14ac:dyDescent="0.4">
      <c r="A9" s="5">
        <v>2</v>
      </c>
      <c r="B9" s="6" t="s">
        <v>5</v>
      </c>
      <c r="C9" s="6" t="s">
        <v>7</v>
      </c>
      <c r="D9" s="7" t="s">
        <v>0</v>
      </c>
    </row>
    <row r="10" spans="1:25" x14ac:dyDescent="0.4">
      <c r="A10" s="5">
        <v>3</v>
      </c>
      <c r="B10" s="6" t="s">
        <v>8</v>
      </c>
      <c r="C10" s="6" t="s">
        <v>9</v>
      </c>
      <c r="D10" s="7" t="s">
        <v>0</v>
      </c>
    </row>
    <row r="11" spans="1:25" x14ac:dyDescent="0.4">
      <c r="A11" s="5">
        <v>4</v>
      </c>
      <c r="B11" s="6" t="s">
        <v>10</v>
      </c>
      <c r="C11" s="6" t="s">
        <v>11</v>
      </c>
      <c r="D11" s="7" t="s">
        <v>0</v>
      </c>
    </row>
    <row r="12" spans="1:25" x14ac:dyDescent="0.4">
      <c r="A12" s="5">
        <v>5</v>
      </c>
      <c r="B12" s="6" t="s">
        <v>12</v>
      </c>
      <c r="C12" s="6" t="s">
        <v>13</v>
      </c>
      <c r="D12" s="7" t="s">
        <v>0</v>
      </c>
    </row>
    <row r="13" spans="1:25" x14ac:dyDescent="0.4">
      <c r="A13" s="5">
        <v>6</v>
      </c>
      <c r="B13" s="6" t="s">
        <v>14</v>
      </c>
      <c r="C13" s="6" t="s">
        <v>15</v>
      </c>
      <c r="D13" s="7" t="s">
        <v>0</v>
      </c>
    </row>
    <row r="14" spans="1:25" x14ac:dyDescent="0.4">
      <c r="A14" s="5">
        <v>7</v>
      </c>
      <c r="B14" s="6" t="s">
        <v>16</v>
      </c>
      <c r="C14" s="6" t="s">
        <v>17</v>
      </c>
      <c r="D14" s="7" t="s">
        <v>0</v>
      </c>
    </row>
    <row r="15" spans="1:25" x14ac:dyDescent="0.4">
      <c r="A15" s="5">
        <v>8</v>
      </c>
      <c r="B15" s="6" t="s">
        <v>18</v>
      </c>
      <c r="C15" s="6" t="s">
        <v>19</v>
      </c>
      <c r="D15" s="7" t="s">
        <v>0</v>
      </c>
    </row>
    <row r="16" spans="1:25" x14ac:dyDescent="0.4">
      <c r="A16" s="5">
        <v>9</v>
      </c>
      <c r="B16" s="6" t="s">
        <v>20</v>
      </c>
      <c r="C16" s="6" t="s">
        <v>21</v>
      </c>
      <c r="D16" s="7" t="s">
        <v>0</v>
      </c>
    </row>
    <row r="17" spans="1:4" x14ac:dyDescent="0.4">
      <c r="A17" s="5">
        <v>10</v>
      </c>
      <c r="B17" s="6" t="s">
        <v>22</v>
      </c>
      <c r="C17" s="6" t="s">
        <v>23</v>
      </c>
      <c r="D17" s="7" t="s">
        <v>0</v>
      </c>
    </row>
    <row r="18" spans="1:4" x14ac:dyDescent="0.4">
      <c r="A18" s="5">
        <v>11</v>
      </c>
      <c r="B18" s="6" t="s">
        <v>24</v>
      </c>
      <c r="C18" s="6" t="s">
        <v>25</v>
      </c>
      <c r="D18" s="7" t="s">
        <v>0</v>
      </c>
    </row>
    <row r="19" spans="1:4" x14ac:dyDescent="0.4">
      <c r="A19" s="5">
        <v>12</v>
      </c>
      <c r="B19" s="6" t="s">
        <v>14</v>
      </c>
      <c r="C19" s="6" t="s">
        <v>26</v>
      </c>
      <c r="D19" s="7" t="s">
        <v>0</v>
      </c>
    </row>
    <row r="20" spans="1:4" x14ac:dyDescent="0.4">
      <c r="A20" s="5">
        <v>13</v>
      </c>
      <c r="B20" s="6" t="s">
        <v>27</v>
      </c>
      <c r="C20" s="6" t="s">
        <v>28</v>
      </c>
      <c r="D20" s="7" t="s">
        <v>0</v>
      </c>
    </row>
    <row r="21" spans="1:4" x14ac:dyDescent="0.4">
      <c r="A21" s="5">
        <v>14</v>
      </c>
      <c r="B21" s="6" t="s">
        <v>29</v>
      </c>
      <c r="C21" s="6" t="s">
        <v>30</v>
      </c>
      <c r="D21" s="7" t="s">
        <v>0</v>
      </c>
    </row>
    <row r="22" spans="1:4" x14ac:dyDescent="0.4">
      <c r="A22" s="5">
        <v>15</v>
      </c>
      <c r="B22" s="6" t="s">
        <v>31</v>
      </c>
      <c r="C22" s="6" t="s">
        <v>32</v>
      </c>
      <c r="D22" s="7" t="s">
        <v>0</v>
      </c>
    </row>
    <row r="23" spans="1:4" x14ac:dyDescent="0.4">
      <c r="A23" s="5">
        <v>16</v>
      </c>
      <c r="B23" s="6" t="s">
        <v>33</v>
      </c>
      <c r="C23" s="6" t="s">
        <v>34</v>
      </c>
      <c r="D23" s="7" t="s">
        <v>0</v>
      </c>
    </row>
    <row r="24" spans="1:4" x14ac:dyDescent="0.4">
      <c r="A24" s="5">
        <v>17</v>
      </c>
      <c r="B24" s="6" t="s">
        <v>35</v>
      </c>
      <c r="C24" s="6" t="s">
        <v>36</v>
      </c>
      <c r="D24" s="7"/>
    </row>
    <row r="25" spans="1:4" x14ac:dyDescent="0.4">
      <c r="A25" s="5">
        <v>18</v>
      </c>
      <c r="B25" s="6" t="s">
        <v>37</v>
      </c>
      <c r="C25" s="6" t="s">
        <v>38</v>
      </c>
      <c r="D25" s="7" t="s">
        <v>0</v>
      </c>
    </row>
    <row r="26" spans="1:4" x14ac:dyDescent="0.4">
      <c r="A26" s="5">
        <v>19</v>
      </c>
      <c r="B26" s="6" t="s">
        <v>39</v>
      </c>
      <c r="C26" s="6" t="s">
        <v>40</v>
      </c>
      <c r="D26" s="7" t="s">
        <v>0</v>
      </c>
    </row>
    <row r="27" spans="1:4" x14ac:dyDescent="0.4">
      <c r="A27" s="5">
        <v>20</v>
      </c>
      <c r="B27" s="6" t="s">
        <v>41</v>
      </c>
      <c r="C27" s="6" t="s">
        <v>42</v>
      </c>
      <c r="D27" s="7" t="s">
        <v>0</v>
      </c>
    </row>
    <row r="28" spans="1:4" x14ac:dyDescent="0.4">
      <c r="A28" s="5">
        <v>21</v>
      </c>
      <c r="B28" s="6" t="s">
        <v>43</v>
      </c>
      <c r="C28" s="6" t="s">
        <v>44</v>
      </c>
      <c r="D28" s="7" t="s">
        <v>0</v>
      </c>
    </row>
    <row r="29" spans="1:4" x14ac:dyDescent="0.4">
      <c r="A29" s="5">
        <v>22</v>
      </c>
      <c r="B29" s="6" t="s">
        <v>45</v>
      </c>
      <c r="C29" s="6" t="s">
        <v>46</v>
      </c>
      <c r="D29" s="7" t="s">
        <v>0</v>
      </c>
    </row>
    <row r="30" spans="1:4" x14ac:dyDescent="0.4">
      <c r="A30" s="5">
        <v>23</v>
      </c>
      <c r="B30" s="8" t="s">
        <v>53</v>
      </c>
      <c r="C30" s="8" t="s">
        <v>54</v>
      </c>
      <c r="D30" s="7" t="s">
        <v>0</v>
      </c>
    </row>
    <row r="31" spans="1:4" x14ac:dyDescent="0.4">
      <c r="A31" s="5">
        <v>24</v>
      </c>
      <c r="B31" s="6" t="s">
        <v>47</v>
      </c>
      <c r="C31" s="6" t="s">
        <v>48</v>
      </c>
      <c r="D31" s="7" t="s">
        <v>0</v>
      </c>
    </row>
    <row r="32" spans="1:4" x14ac:dyDescent="0.4">
      <c r="A32" s="5">
        <v>25</v>
      </c>
      <c r="B32" s="6" t="s">
        <v>49</v>
      </c>
      <c r="C32" s="6" t="s">
        <v>50</v>
      </c>
      <c r="D32" s="7" t="s">
        <v>0</v>
      </c>
    </row>
    <row r="34" spans="3:4" x14ac:dyDescent="0.4">
      <c r="C34" s="8" t="s">
        <v>0</v>
      </c>
      <c r="D34" s="8">
        <f>COUNTIFS(D7:D32,C34)</f>
        <v>23</v>
      </c>
    </row>
    <row r="35" spans="3:4" x14ac:dyDescent="0.4">
      <c r="C35" s="8" t="s">
        <v>1</v>
      </c>
      <c r="D35" s="8">
        <f>COUNTIFS(D8:D32,C35)</f>
        <v>0</v>
      </c>
    </row>
    <row r="36" spans="3:4" x14ac:dyDescent="0.4">
      <c r="C36" s="8" t="s">
        <v>2</v>
      </c>
      <c r="D36" s="8">
        <f>COUNTIFS(D8:D32,C36)</f>
        <v>0</v>
      </c>
    </row>
    <row r="37" spans="3:4" ht="55.5" x14ac:dyDescent="0.4">
      <c r="C37" s="9" t="s">
        <v>51</v>
      </c>
      <c r="D37" s="8">
        <f>SUM(D34:D36)</f>
        <v>23</v>
      </c>
    </row>
  </sheetData>
  <sheetProtection autoFilter="0"/>
  <autoFilter ref="B7:D7" xr:uid="{2FF6C4F0-7B11-431A-B20E-C8467AF4EC05}"/>
  <mergeCells count="1">
    <mergeCell ref="C2:Y2"/>
  </mergeCells>
  <dataValidations count="1">
    <dataValidation type="list" allowBlank="1" showInputMessage="1" showErrorMessage="1" sqref="D4 D8:D32" xr:uid="{9232E2A1-66FE-4FDA-80E9-FD0406F1A07E}">
      <formula1>$D$3:$D$6</formula1>
    </dataValidation>
  </dataValidation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2CEFC-71B0-4497-AE50-A778D5DD8C9C}">
  <dimension ref="A2:Y37"/>
  <sheetViews>
    <sheetView zoomScale="40" zoomScaleNormal="40" workbookViewId="0">
      <selection activeCell="D24" sqref="D24"/>
    </sheetView>
  </sheetViews>
  <sheetFormatPr defaultColWidth="8.85546875" defaultRowHeight="27.75" x14ac:dyDescent="0.4"/>
  <cols>
    <col min="1" max="1" width="8.85546875" style="1"/>
    <col min="2" max="2" width="30.5703125" style="1" customWidth="1"/>
    <col min="3" max="3" width="30.7109375" style="1" customWidth="1"/>
    <col min="4" max="4" width="46.28515625" style="5" customWidth="1"/>
    <col min="5" max="27" width="8.85546875" style="1"/>
    <col min="28" max="28" width="17.85546875" style="1" customWidth="1"/>
    <col min="29" max="16384" width="8.85546875" style="1"/>
  </cols>
  <sheetData>
    <row r="2" spans="1:25" ht="94.15" customHeight="1" x14ac:dyDescent="0.4">
      <c r="C2" s="12" t="str">
        <f>Klausimai!B14</f>
        <v>14. DĖL NEKILNOJAMOJO TURTO PERDAVIMO LAZDIJŲ RAJONO SAVIVALDYBĖS ADMINISTRACIJAI VALDYTI, NAUDOTI IR DISPONUOTI TURTO PATIKĖJIMO TEISE</v>
      </c>
      <c r="D2" s="12"/>
      <c r="E2" s="12"/>
      <c r="F2" s="12"/>
      <c r="G2" s="12"/>
      <c r="H2" s="12"/>
      <c r="I2" s="12"/>
      <c r="J2" s="12"/>
      <c r="K2" s="12"/>
      <c r="L2" s="12"/>
      <c r="M2" s="12"/>
      <c r="N2" s="12"/>
      <c r="O2" s="12"/>
      <c r="P2" s="12"/>
      <c r="Q2" s="12"/>
      <c r="R2" s="12"/>
      <c r="S2" s="12"/>
      <c r="T2" s="12"/>
      <c r="U2" s="12"/>
      <c r="V2" s="12"/>
      <c r="W2" s="12"/>
      <c r="X2" s="12"/>
      <c r="Y2" s="12"/>
    </row>
    <row r="3" spans="1:25" x14ac:dyDescent="0.4">
      <c r="D3" s="2"/>
    </row>
    <row r="4" spans="1:25" hidden="1" x14ac:dyDescent="0.4">
      <c r="D4" s="2" t="s">
        <v>0</v>
      </c>
    </row>
    <row r="5" spans="1:25" hidden="1" x14ac:dyDescent="0.4">
      <c r="D5" s="2" t="s">
        <v>1</v>
      </c>
    </row>
    <row r="6" spans="1:25" hidden="1" x14ac:dyDescent="0.4">
      <c r="D6" s="2" t="s">
        <v>2</v>
      </c>
    </row>
    <row r="7" spans="1:25" x14ac:dyDescent="0.4">
      <c r="B7" s="3" t="s">
        <v>3</v>
      </c>
      <c r="C7" s="3" t="s">
        <v>4</v>
      </c>
      <c r="D7" s="4"/>
    </row>
    <row r="8" spans="1:25" x14ac:dyDescent="0.4">
      <c r="A8" s="5">
        <v>1</v>
      </c>
      <c r="B8" s="6" t="s">
        <v>5</v>
      </c>
      <c r="C8" s="6" t="s">
        <v>6</v>
      </c>
      <c r="D8" s="7"/>
    </row>
    <row r="9" spans="1:25" x14ac:dyDescent="0.4">
      <c r="A9" s="5">
        <v>2</v>
      </c>
      <c r="B9" s="6" t="s">
        <v>5</v>
      </c>
      <c r="C9" s="6" t="s">
        <v>7</v>
      </c>
      <c r="D9" s="7" t="s">
        <v>0</v>
      </c>
    </row>
    <row r="10" spans="1:25" x14ac:dyDescent="0.4">
      <c r="A10" s="5">
        <v>3</v>
      </c>
      <c r="B10" s="6" t="s">
        <v>8</v>
      </c>
      <c r="C10" s="6" t="s">
        <v>9</v>
      </c>
      <c r="D10" s="7" t="s">
        <v>0</v>
      </c>
    </row>
    <row r="11" spans="1:25" x14ac:dyDescent="0.4">
      <c r="A11" s="5">
        <v>4</v>
      </c>
      <c r="B11" s="6" t="s">
        <v>10</v>
      </c>
      <c r="C11" s="6" t="s">
        <v>11</v>
      </c>
      <c r="D11" s="7" t="s">
        <v>0</v>
      </c>
    </row>
    <row r="12" spans="1:25" x14ac:dyDescent="0.4">
      <c r="A12" s="5">
        <v>5</v>
      </c>
      <c r="B12" s="6" t="s">
        <v>12</v>
      </c>
      <c r="C12" s="6" t="s">
        <v>13</v>
      </c>
      <c r="D12" s="7" t="s">
        <v>0</v>
      </c>
    </row>
    <row r="13" spans="1:25" x14ac:dyDescent="0.4">
      <c r="A13" s="5">
        <v>6</v>
      </c>
      <c r="B13" s="6" t="s">
        <v>14</v>
      </c>
      <c r="C13" s="6" t="s">
        <v>15</v>
      </c>
      <c r="D13" s="7" t="s">
        <v>0</v>
      </c>
    </row>
    <row r="14" spans="1:25" x14ac:dyDescent="0.4">
      <c r="A14" s="5">
        <v>7</v>
      </c>
      <c r="B14" s="6" t="s">
        <v>16</v>
      </c>
      <c r="C14" s="6" t="s">
        <v>17</v>
      </c>
      <c r="D14" s="7" t="s">
        <v>0</v>
      </c>
    </row>
    <row r="15" spans="1:25" x14ac:dyDescent="0.4">
      <c r="A15" s="5">
        <v>8</v>
      </c>
      <c r="B15" s="6" t="s">
        <v>18</v>
      </c>
      <c r="C15" s="6" t="s">
        <v>19</v>
      </c>
      <c r="D15" s="7" t="s">
        <v>0</v>
      </c>
    </row>
    <row r="16" spans="1:25" x14ac:dyDescent="0.4">
      <c r="A16" s="5">
        <v>9</v>
      </c>
      <c r="B16" s="6" t="s">
        <v>20</v>
      </c>
      <c r="C16" s="6" t="s">
        <v>21</v>
      </c>
      <c r="D16" s="7" t="s">
        <v>0</v>
      </c>
    </row>
    <row r="17" spans="1:4" x14ac:dyDescent="0.4">
      <c r="A17" s="5">
        <v>10</v>
      </c>
      <c r="B17" s="6" t="s">
        <v>22</v>
      </c>
      <c r="C17" s="6" t="s">
        <v>23</v>
      </c>
      <c r="D17" s="7" t="s">
        <v>0</v>
      </c>
    </row>
    <row r="18" spans="1:4" x14ac:dyDescent="0.4">
      <c r="A18" s="5">
        <v>11</v>
      </c>
      <c r="B18" s="6" t="s">
        <v>24</v>
      </c>
      <c r="C18" s="6" t="s">
        <v>25</v>
      </c>
      <c r="D18" s="7" t="s">
        <v>0</v>
      </c>
    </row>
    <row r="19" spans="1:4" x14ac:dyDescent="0.4">
      <c r="A19" s="5">
        <v>12</v>
      </c>
      <c r="B19" s="6" t="s">
        <v>14</v>
      </c>
      <c r="C19" s="6" t="s">
        <v>26</v>
      </c>
      <c r="D19" s="7" t="s">
        <v>0</v>
      </c>
    </row>
    <row r="20" spans="1:4" x14ac:dyDescent="0.4">
      <c r="A20" s="5">
        <v>13</v>
      </c>
      <c r="B20" s="6" t="s">
        <v>27</v>
      </c>
      <c r="C20" s="6" t="s">
        <v>28</v>
      </c>
      <c r="D20" s="7" t="s">
        <v>0</v>
      </c>
    </row>
    <row r="21" spans="1:4" x14ac:dyDescent="0.4">
      <c r="A21" s="5">
        <v>14</v>
      </c>
      <c r="B21" s="6" t="s">
        <v>29</v>
      </c>
      <c r="C21" s="6" t="s">
        <v>30</v>
      </c>
      <c r="D21" s="7" t="s">
        <v>0</v>
      </c>
    </row>
    <row r="22" spans="1:4" x14ac:dyDescent="0.4">
      <c r="A22" s="5">
        <v>15</v>
      </c>
      <c r="B22" s="6" t="s">
        <v>31</v>
      </c>
      <c r="C22" s="6" t="s">
        <v>32</v>
      </c>
      <c r="D22" s="7" t="s">
        <v>0</v>
      </c>
    </row>
    <row r="23" spans="1:4" x14ac:dyDescent="0.4">
      <c r="A23" s="5">
        <v>16</v>
      </c>
      <c r="B23" s="6" t="s">
        <v>33</v>
      </c>
      <c r="C23" s="6" t="s">
        <v>34</v>
      </c>
      <c r="D23" s="7" t="s">
        <v>0</v>
      </c>
    </row>
    <row r="24" spans="1:4" x14ac:dyDescent="0.4">
      <c r="A24" s="5">
        <v>17</v>
      </c>
      <c r="B24" s="6" t="s">
        <v>35</v>
      </c>
      <c r="C24" s="6" t="s">
        <v>36</v>
      </c>
      <c r="D24" s="7"/>
    </row>
    <row r="25" spans="1:4" x14ac:dyDescent="0.4">
      <c r="A25" s="5">
        <v>18</v>
      </c>
      <c r="B25" s="6" t="s">
        <v>37</v>
      </c>
      <c r="C25" s="6" t="s">
        <v>38</v>
      </c>
      <c r="D25" s="7" t="s">
        <v>0</v>
      </c>
    </row>
    <row r="26" spans="1:4" x14ac:dyDescent="0.4">
      <c r="A26" s="5">
        <v>19</v>
      </c>
      <c r="B26" s="6" t="s">
        <v>39</v>
      </c>
      <c r="C26" s="6" t="s">
        <v>40</v>
      </c>
      <c r="D26" s="7" t="s">
        <v>0</v>
      </c>
    </row>
    <row r="27" spans="1:4" x14ac:dyDescent="0.4">
      <c r="A27" s="5">
        <v>20</v>
      </c>
      <c r="B27" s="6" t="s">
        <v>41</v>
      </c>
      <c r="C27" s="6" t="s">
        <v>42</v>
      </c>
      <c r="D27" s="7" t="s">
        <v>0</v>
      </c>
    </row>
    <row r="28" spans="1:4" x14ac:dyDescent="0.4">
      <c r="A28" s="5">
        <v>21</v>
      </c>
      <c r="B28" s="6" t="s">
        <v>43</v>
      </c>
      <c r="C28" s="6" t="s">
        <v>44</v>
      </c>
      <c r="D28" s="7" t="s">
        <v>0</v>
      </c>
    </row>
    <row r="29" spans="1:4" x14ac:dyDescent="0.4">
      <c r="A29" s="5">
        <v>22</v>
      </c>
      <c r="B29" s="6" t="s">
        <v>45</v>
      </c>
      <c r="C29" s="6" t="s">
        <v>46</v>
      </c>
      <c r="D29" s="7" t="s">
        <v>0</v>
      </c>
    </row>
    <row r="30" spans="1:4" x14ac:dyDescent="0.4">
      <c r="A30" s="5">
        <v>23</v>
      </c>
      <c r="B30" s="8" t="s">
        <v>53</v>
      </c>
      <c r="C30" s="8" t="s">
        <v>54</v>
      </c>
      <c r="D30" s="7" t="s">
        <v>0</v>
      </c>
    </row>
    <row r="31" spans="1:4" x14ac:dyDescent="0.4">
      <c r="A31" s="5">
        <v>24</v>
      </c>
      <c r="B31" s="6" t="s">
        <v>47</v>
      </c>
      <c r="C31" s="6" t="s">
        <v>48</v>
      </c>
      <c r="D31" s="7" t="s">
        <v>0</v>
      </c>
    </row>
    <row r="32" spans="1:4" x14ac:dyDescent="0.4">
      <c r="A32" s="5">
        <v>25</v>
      </c>
      <c r="B32" s="6" t="s">
        <v>49</v>
      </c>
      <c r="C32" s="6" t="s">
        <v>50</v>
      </c>
      <c r="D32" s="7" t="s">
        <v>0</v>
      </c>
    </row>
    <row r="34" spans="3:4" x14ac:dyDescent="0.4">
      <c r="C34" s="8" t="s">
        <v>0</v>
      </c>
      <c r="D34" s="8">
        <f>COUNTIFS(D7:D32,C34)</f>
        <v>23</v>
      </c>
    </row>
    <row r="35" spans="3:4" x14ac:dyDescent="0.4">
      <c r="C35" s="8" t="s">
        <v>1</v>
      </c>
      <c r="D35" s="8">
        <f>COUNTIFS(D8:D32,C35)</f>
        <v>0</v>
      </c>
    </row>
    <row r="36" spans="3:4" x14ac:dyDescent="0.4">
      <c r="C36" s="8" t="s">
        <v>2</v>
      </c>
      <c r="D36" s="8">
        <f>COUNTIFS(D8:D32,C36)</f>
        <v>0</v>
      </c>
    </row>
    <row r="37" spans="3:4" ht="55.5" x14ac:dyDescent="0.4">
      <c r="C37" s="9" t="s">
        <v>51</v>
      </c>
      <c r="D37" s="8">
        <f>SUM(D34:D36)</f>
        <v>23</v>
      </c>
    </row>
  </sheetData>
  <sheetProtection autoFilter="0"/>
  <autoFilter ref="B7:D7" xr:uid="{2FF6C4F0-7B11-431A-B20E-C8467AF4EC05}"/>
  <mergeCells count="1">
    <mergeCell ref="C2:Y2"/>
  </mergeCells>
  <dataValidations count="1">
    <dataValidation type="list" allowBlank="1" showInputMessage="1" showErrorMessage="1" sqref="D4 D8:D32" xr:uid="{6B4A044D-C440-46ED-9C09-4DEA469577BD}">
      <formula1>$D$3:$D$6</formula1>
    </dataValidation>
  </dataValidations>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6FCF4-AFE6-4740-AE6A-DCA7450821D0}">
  <dimension ref="A2:Y37"/>
  <sheetViews>
    <sheetView zoomScale="40" zoomScaleNormal="40" workbookViewId="0">
      <selection activeCell="D24" sqref="D24"/>
    </sheetView>
  </sheetViews>
  <sheetFormatPr defaultColWidth="8.85546875" defaultRowHeight="27.75" x14ac:dyDescent="0.4"/>
  <cols>
    <col min="1" max="1" width="8.85546875" style="1"/>
    <col min="2" max="2" width="30.5703125" style="1" customWidth="1"/>
    <col min="3" max="3" width="30.7109375" style="1" customWidth="1"/>
    <col min="4" max="4" width="46.28515625" style="5" customWidth="1"/>
    <col min="5" max="27" width="8.85546875" style="1"/>
    <col min="28" max="28" width="17.85546875" style="1" customWidth="1"/>
    <col min="29" max="16384" width="8.85546875" style="1"/>
  </cols>
  <sheetData>
    <row r="2" spans="1:25" ht="94.15" customHeight="1" x14ac:dyDescent="0.4">
      <c r="C2" s="12" t="str">
        <f>Klausimai!B15</f>
        <v>15. DĖL VALSTYBĖS TURTO NURAŠYMO</v>
      </c>
      <c r="D2" s="12"/>
      <c r="E2" s="12"/>
      <c r="F2" s="12"/>
      <c r="G2" s="12"/>
      <c r="H2" s="12"/>
      <c r="I2" s="12"/>
      <c r="J2" s="12"/>
      <c r="K2" s="12"/>
      <c r="L2" s="12"/>
      <c r="M2" s="12"/>
      <c r="N2" s="12"/>
      <c r="O2" s="12"/>
      <c r="P2" s="12"/>
      <c r="Q2" s="12"/>
      <c r="R2" s="12"/>
      <c r="S2" s="12"/>
      <c r="T2" s="12"/>
      <c r="U2" s="12"/>
      <c r="V2" s="12"/>
      <c r="W2" s="12"/>
      <c r="X2" s="12"/>
      <c r="Y2" s="12"/>
    </row>
    <row r="3" spans="1:25" x14ac:dyDescent="0.4">
      <c r="D3" s="2"/>
    </row>
    <row r="4" spans="1:25" hidden="1" x14ac:dyDescent="0.4">
      <c r="D4" s="2" t="s">
        <v>0</v>
      </c>
    </row>
    <row r="5" spans="1:25" hidden="1" x14ac:dyDescent="0.4">
      <c r="D5" s="2" t="s">
        <v>1</v>
      </c>
    </row>
    <row r="6" spans="1:25" hidden="1" x14ac:dyDescent="0.4">
      <c r="D6" s="2" t="s">
        <v>2</v>
      </c>
    </row>
    <row r="7" spans="1:25" x14ac:dyDescent="0.4">
      <c r="B7" s="3" t="s">
        <v>3</v>
      </c>
      <c r="C7" s="3" t="s">
        <v>4</v>
      </c>
      <c r="D7" s="4"/>
    </row>
    <row r="8" spans="1:25" x14ac:dyDescent="0.4">
      <c r="A8" s="5">
        <v>1</v>
      </c>
      <c r="B8" s="6" t="s">
        <v>5</v>
      </c>
      <c r="C8" s="6" t="s">
        <v>6</v>
      </c>
      <c r="D8" s="7"/>
    </row>
    <row r="9" spans="1:25" x14ac:dyDescent="0.4">
      <c r="A9" s="5">
        <v>2</v>
      </c>
      <c r="B9" s="6" t="s">
        <v>5</v>
      </c>
      <c r="C9" s="6" t="s">
        <v>7</v>
      </c>
      <c r="D9" s="7" t="s">
        <v>0</v>
      </c>
    </row>
    <row r="10" spans="1:25" x14ac:dyDescent="0.4">
      <c r="A10" s="5">
        <v>3</v>
      </c>
      <c r="B10" s="6" t="s">
        <v>8</v>
      </c>
      <c r="C10" s="6" t="s">
        <v>9</v>
      </c>
      <c r="D10" s="7" t="s">
        <v>0</v>
      </c>
    </row>
    <row r="11" spans="1:25" x14ac:dyDescent="0.4">
      <c r="A11" s="5">
        <v>4</v>
      </c>
      <c r="B11" s="6" t="s">
        <v>10</v>
      </c>
      <c r="C11" s="6" t="s">
        <v>11</v>
      </c>
      <c r="D11" s="7" t="s">
        <v>0</v>
      </c>
    </row>
    <row r="12" spans="1:25" x14ac:dyDescent="0.4">
      <c r="A12" s="5">
        <v>5</v>
      </c>
      <c r="B12" s="6" t="s">
        <v>12</v>
      </c>
      <c r="C12" s="6" t="s">
        <v>13</v>
      </c>
      <c r="D12" s="7" t="s">
        <v>0</v>
      </c>
    </row>
    <row r="13" spans="1:25" x14ac:dyDescent="0.4">
      <c r="A13" s="5">
        <v>6</v>
      </c>
      <c r="B13" s="6" t="s">
        <v>14</v>
      </c>
      <c r="C13" s="6" t="s">
        <v>15</v>
      </c>
      <c r="D13" s="7" t="s">
        <v>0</v>
      </c>
    </row>
    <row r="14" spans="1:25" x14ac:dyDescent="0.4">
      <c r="A14" s="5">
        <v>7</v>
      </c>
      <c r="B14" s="6" t="s">
        <v>16</v>
      </c>
      <c r="C14" s="6" t="s">
        <v>17</v>
      </c>
      <c r="D14" s="7" t="s">
        <v>0</v>
      </c>
    </row>
    <row r="15" spans="1:25" x14ac:dyDescent="0.4">
      <c r="A15" s="5">
        <v>8</v>
      </c>
      <c r="B15" s="6" t="s">
        <v>18</v>
      </c>
      <c r="C15" s="6" t="s">
        <v>19</v>
      </c>
      <c r="D15" s="7" t="s">
        <v>0</v>
      </c>
    </row>
    <row r="16" spans="1:25" x14ac:dyDescent="0.4">
      <c r="A16" s="5">
        <v>9</v>
      </c>
      <c r="B16" s="6" t="s">
        <v>20</v>
      </c>
      <c r="C16" s="6" t="s">
        <v>21</v>
      </c>
      <c r="D16" s="7" t="s">
        <v>0</v>
      </c>
    </row>
    <row r="17" spans="1:4" x14ac:dyDescent="0.4">
      <c r="A17" s="5">
        <v>10</v>
      </c>
      <c r="B17" s="6" t="s">
        <v>22</v>
      </c>
      <c r="C17" s="6" t="s">
        <v>23</v>
      </c>
      <c r="D17" s="7" t="s">
        <v>0</v>
      </c>
    </row>
    <row r="18" spans="1:4" x14ac:dyDescent="0.4">
      <c r="A18" s="5">
        <v>11</v>
      </c>
      <c r="B18" s="6" t="s">
        <v>24</v>
      </c>
      <c r="C18" s="6" t="s">
        <v>25</v>
      </c>
      <c r="D18" s="7" t="s">
        <v>0</v>
      </c>
    </row>
    <row r="19" spans="1:4" x14ac:dyDescent="0.4">
      <c r="A19" s="5">
        <v>12</v>
      </c>
      <c r="B19" s="6" t="s">
        <v>14</v>
      </c>
      <c r="C19" s="6" t="s">
        <v>26</v>
      </c>
      <c r="D19" s="7" t="s">
        <v>0</v>
      </c>
    </row>
    <row r="20" spans="1:4" x14ac:dyDescent="0.4">
      <c r="A20" s="5">
        <v>13</v>
      </c>
      <c r="B20" s="6" t="s">
        <v>27</v>
      </c>
      <c r="C20" s="6" t="s">
        <v>28</v>
      </c>
      <c r="D20" s="7" t="s">
        <v>0</v>
      </c>
    </row>
    <row r="21" spans="1:4" x14ac:dyDescent="0.4">
      <c r="A21" s="5">
        <v>14</v>
      </c>
      <c r="B21" s="6" t="s">
        <v>29</v>
      </c>
      <c r="C21" s="6" t="s">
        <v>30</v>
      </c>
      <c r="D21" s="7" t="s">
        <v>0</v>
      </c>
    </row>
    <row r="22" spans="1:4" x14ac:dyDescent="0.4">
      <c r="A22" s="5">
        <v>15</v>
      </c>
      <c r="B22" s="6" t="s">
        <v>31</v>
      </c>
      <c r="C22" s="6" t="s">
        <v>32</v>
      </c>
      <c r="D22" s="7" t="s">
        <v>0</v>
      </c>
    </row>
    <row r="23" spans="1:4" x14ac:dyDescent="0.4">
      <c r="A23" s="5">
        <v>16</v>
      </c>
      <c r="B23" s="6" t="s">
        <v>33</v>
      </c>
      <c r="C23" s="6" t="s">
        <v>34</v>
      </c>
      <c r="D23" s="7" t="s">
        <v>0</v>
      </c>
    </row>
    <row r="24" spans="1:4" x14ac:dyDescent="0.4">
      <c r="A24" s="5">
        <v>17</v>
      </c>
      <c r="B24" s="6" t="s">
        <v>35</v>
      </c>
      <c r="C24" s="6" t="s">
        <v>36</v>
      </c>
      <c r="D24" s="7"/>
    </row>
    <row r="25" spans="1:4" x14ac:dyDescent="0.4">
      <c r="A25" s="5">
        <v>18</v>
      </c>
      <c r="B25" s="6" t="s">
        <v>37</v>
      </c>
      <c r="C25" s="6" t="s">
        <v>38</v>
      </c>
      <c r="D25" s="7" t="s">
        <v>0</v>
      </c>
    </row>
    <row r="26" spans="1:4" x14ac:dyDescent="0.4">
      <c r="A26" s="5">
        <v>19</v>
      </c>
      <c r="B26" s="6" t="s">
        <v>39</v>
      </c>
      <c r="C26" s="6" t="s">
        <v>40</v>
      </c>
      <c r="D26" s="7" t="s">
        <v>0</v>
      </c>
    </row>
    <row r="27" spans="1:4" x14ac:dyDescent="0.4">
      <c r="A27" s="5">
        <v>20</v>
      </c>
      <c r="B27" s="6" t="s">
        <v>41</v>
      </c>
      <c r="C27" s="6" t="s">
        <v>42</v>
      </c>
      <c r="D27" s="7" t="s">
        <v>0</v>
      </c>
    </row>
    <row r="28" spans="1:4" x14ac:dyDescent="0.4">
      <c r="A28" s="5">
        <v>21</v>
      </c>
      <c r="B28" s="6" t="s">
        <v>43</v>
      </c>
      <c r="C28" s="6" t="s">
        <v>44</v>
      </c>
      <c r="D28" s="7" t="s">
        <v>0</v>
      </c>
    </row>
    <row r="29" spans="1:4" x14ac:dyDescent="0.4">
      <c r="A29" s="5">
        <v>22</v>
      </c>
      <c r="B29" s="6" t="s">
        <v>45</v>
      </c>
      <c r="C29" s="6" t="s">
        <v>46</v>
      </c>
      <c r="D29" s="7" t="s">
        <v>0</v>
      </c>
    </row>
    <row r="30" spans="1:4" x14ac:dyDescent="0.4">
      <c r="A30" s="5">
        <v>23</v>
      </c>
      <c r="B30" s="8" t="s">
        <v>53</v>
      </c>
      <c r="C30" s="8" t="s">
        <v>54</v>
      </c>
      <c r="D30" s="7" t="s">
        <v>0</v>
      </c>
    </row>
    <row r="31" spans="1:4" x14ac:dyDescent="0.4">
      <c r="A31" s="5">
        <v>24</v>
      </c>
      <c r="B31" s="6" t="s">
        <v>47</v>
      </c>
      <c r="C31" s="6" t="s">
        <v>48</v>
      </c>
      <c r="D31" s="7" t="s">
        <v>0</v>
      </c>
    </row>
    <row r="32" spans="1:4" x14ac:dyDescent="0.4">
      <c r="A32" s="5">
        <v>25</v>
      </c>
      <c r="B32" s="6" t="s">
        <v>49</v>
      </c>
      <c r="C32" s="6" t="s">
        <v>50</v>
      </c>
      <c r="D32" s="7" t="s">
        <v>0</v>
      </c>
    </row>
    <row r="34" spans="3:4" x14ac:dyDescent="0.4">
      <c r="C34" s="8" t="s">
        <v>0</v>
      </c>
      <c r="D34" s="8">
        <f>COUNTIFS(D7:D32,C34)</f>
        <v>23</v>
      </c>
    </row>
    <row r="35" spans="3:4" x14ac:dyDescent="0.4">
      <c r="C35" s="8" t="s">
        <v>1</v>
      </c>
      <c r="D35" s="8">
        <f>COUNTIFS(D8:D32,C35)</f>
        <v>0</v>
      </c>
    </row>
    <row r="36" spans="3:4" x14ac:dyDescent="0.4">
      <c r="C36" s="8" t="s">
        <v>2</v>
      </c>
      <c r="D36" s="8">
        <f>COUNTIFS(D8:D32,C36)</f>
        <v>0</v>
      </c>
    </row>
    <row r="37" spans="3:4" ht="55.5" x14ac:dyDescent="0.4">
      <c r="C37" s="9" t="s">
        <v>51</v>
      </c>
      <c r="D37" s="8">
        <f>SUM(D34:D36)</f>
        <v>23</v>
      </c>
    </row>
  </sheetData>
  <sheetProtection autoFilter="0"/>
  <autoFilter ref="B7:D7" xr:uid="{2FF6C4F0-7B11-431A-B20E-C8467AF4EC05}"/>
  <mergeCells count="1">
    <mergeCell ref="C2:Y2"/>
  </mergeCells>
  <dataValidations count="1">
    <dataValidation type="list" allowBlank="1" showInputMessage="1" showErrorMessage="1" sqref="D4 D8:D32" xr:uid="{769A27B5-677C-4408-9124-17102D58402D}">
      <formula1>$D$3:$D$6</formula1>
    </dataValidation>
  </dataValidations>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8BD74-A0CA-4D3D-91A2-1284F24F8366}">
  <dimension ref="A2:Y37"/>
  <sheetViews>
    <sheetView zoomScale="40" zoomScaleNormal="40" workbookViewId="0">
      <selection activeCell="D24" sqref="D24"/>
    </sheetView>
  </sheetViews>
  <sheetFormatPr defaultColWidth="8.85546875" defaultRowHeight="27.75" x14ac:dyDescent="0.4"/>
  <cols>
    <col min="1" max="1" width="8.85546875" style="1"/>
    <col min="2" max="2" width="30.5703125" style="1" customWidth="1"/>
    <col min="3" max="3" width="30.7109375" style="1" customWidth="1"/>
    <col min="4" max="4" width="46.28515625" style="5" customWidth="1"/>
    <col min="5" max="27" width="8.85546875" style="1"/>
    <col min="28" max="28" width="17.85546875" style="1" customWidth="1"/>
    <col min="29" max="16384" width="8.85546875" style="1"/>
  </cols>
  <sheetData>
    <row r="2" spans="1:25" ht="94.15" customHeight="1" x14ac:dyDescent="0.4">
      <c r="C2" s="12" t="str">
        <f>Klausimai!B16</f>
        <v>16. DĖL KOMPIUTERINĖS ĮRANGOS PERĖMIMO LAZDIJŲ RAJONO SAVIVALDYBĖS NUOSAVYBĖN IR JOS PERDAVIMO VALDYTI, NAUDOTI IR DISPONUOTI PATIKĖJIMO TEISE</v>
      </c>
      <c r="D2" s="12"/>
      <c r="E2" s="12"/>
      <c r="F2" s="12"/>
      <c r="G2" s="12"/>
      <c r="H2" s="12"/>
      <c r="I2" s="12"/>
      <c r="J2" s="12"/>
      <c r="K2" s="12"/>
      <c r="L2" s="12"/>
      <c r="M2" s="12"/>
      <c r="N2" s="12"/>
      <c r="O2" s="12"/>
      <c r="P2" s="12"/>
      <c r="Q2" s="12"/>
      <c r="R2" s="12"/>
      <c r="S2" s="12"/>
      <c r="T2" s="12"/>
      <c r="U2" s="12"/>
      <c r="V2" s="12"/>
      <c r="W2" s="12"/>
      <c r="X2" s="12"/>
      <c r="Y2" s="12"/>
    </row>
    <row r="3" spans="1:25" x14ac:dyDescent="0.4">
      <c r="D3" s="2"/>
    </row>
    <row r="4" spans="1:25" hidden="1" x14ac:dyDescent="0.4">
      <c r="D4" s="2" t="s">
        <v>0</v>
      </c>
    </row>
    <row r="5" spans="1:25" hidden="1" x14ac:dyDescent="0.4">
      <c r="D5" s="2" t="s">
        <v>1</v>
      </c>
    </row>
    <row r="6" spans="1:25" hidden="1" x14ac:dyDescent="0.4">
      <c r="D6" s="2" t="s">
        <v>2</v>
      </c>
    </row>
    <row r="7" spans="1:25" x14ac:dyDescent="0.4">
      <c r="B7" s="3" t="s">
        <v>3</v>
      </c>
      <c r="C7" s="3" t="s">
        <v>4</v>
      </c>
      <c r="D7" s="4"/>
    </row>
    <row r="8" spans="1:25" x14ac:dyDescent="0.4">
      <c r="A8" s="5">
        <v>1</v>
      </c>
      <c r="B8" s="6" t="s">
        <v>5</v>
      </c>
      <c r="C8" s="6" t="s">
        <v>6</v>
      </c>
      <c r="D8" s="7"/>
    </row>
    <row r="9" spans="1:25" x14ac:dyDescent="0.4">
      <c r="A9" s="5">
        <v>2</v>
      </c>
      <c r="B9" s="6" t="s">
        <v>5</v>
      </c>
      <c r="C9" s="6" t="s">
        <v>7</v>
      </c>
      <c r="D9" s="7" t="s">
        <v>0</v>
      </c>
    </row>
    <row r="10" spans="1:25" x14ac:dyDescent="0.4">
      <c r="A10" s="5">
        <v>3</v>
      </c>
      <c r="B10" s="6" t="s">
        <v>8</v>
      </c>
      <c r="C10" s="6" t="s">
        <v>9</v>
      </c>
      <c r="D10" s="7" t="s">
        <v>0</v>
      </c>
    </row>
    <row r="11" spans="1:25" x14ac:dyDescent="0.4">
      <c r="A11" s="5">
        <v>4</v>
      </c>
      <c r="B11" s="6" t="s">
        <v>10</v>
      </c>
      <c r="C11" s="6" t="s">
        <v>11</v>
      </c>
      <c r="D11" s="7" t="s">
        <v>0</v>
      </c>
    </row>
    <row r="12" spans="1:25" x14ac:dyDescent="0.4">
      <c r="A12" s="5">
        <v>5</v>
      </c>
      <c r="B12" s="6" t="s">
        <v>12</v>
      </c>
      <c r="C12" s="6" t="s">
        <v>13</v>
      </c>
      <c r="D12" s="7" t="s">
        <v>0</v>
      </c>
    </row>
    <row r="13" spans="1:25" x14ac:dyDescent="0.4">
      <c r="A13" s="5">
        <v>6</v>
      </c>
      <c r="B13" s="6" t="s">
        <v>14</v>
      </c>
      <c r="C13" s="6" t="s">
        <v>15</v>
      </c>
      <c r="D13" s="7" t="s">
        <v>0</v>
      </c>
    </row>
    <row r="14" spans="1:25" x14ac:dyDescent="0.4">
      <c r="A14" s="5">
        <v>7</v>
      </c>
      <c r="B14" s="6" t="s">
        <v>16</v>
      </c>
      <c r="C14" s="6" t="s">
        <v>17</v>
      </c>
      <c r="D14" s="7" t="s">
        <v>0</v>
      </c>
    </row>
    <row r="15" spans="1:25" x14ac:dyDescent="0.4">
      <c r="A15" s="5">
        <v>8</v>
      </c>
      <c r="B15" s="6" t="s">
        <v>18</v>
      </c>
      <c r="C15" s="6" t="s">
        <v>19</v>
      </c>
      <c r="D15" s="7" t="s">
        <v>0</v>
      </c>
    </row>
    <row r="16" spans="1:25" x14ac:dyDescent="0.4">
      <c r="A16" s="5">
        <v>9</v>
      </c>
      <c r="B16" s="6" t="s">
        <v>20</v>
      </c>
      <c r="C16" s="6" t="s">
        <v>21</v>
      </c>
      <c r="D16" s="7" t="s">
        <v>0</v>
      </c>
    </row>
    <row r="17" spans="1:4" x14ac:dyDescent="0.4">
      <c r="A17" s="5">
        <v>10</v>
      </c>
      <c r="B17" s="6" t="s">
        <v>22</v>
      </c>
      <c r="C17" s="6" t="s">
        <v>23</v>
      </c>
      <c r="D17" s="7" t="s">
        <v>0</v>
      </c>
    </row>
    <row r="18" spans="1:4" x14ac:dyDescent="0.4">
      <c r="A18" s="5">
        <v>11</v>
      </c>
      <c r="B18" s="6" t="s">
        <v>24</v>
      </c>
      <c r="C18" s="6" t="s">
        <v>25</v>
      </c>
      <c r="D18" s="7" t="s">
        <v>0</v>
      </c>
    </row>
    <row r="19" spans="1:4" x14ac:dyDescent="0.4">
      <c r="A19" s="5">
        <v>12</v>
      </c>
      <c r="B19" s="6" t="s">
        <v>14</v>
      </c>
      <c r="C19" s="6" t="s">
        <v>26</v>
      </c>
      <c r="D19" s="7" t="s">
        <v>0</v>
      </c>
    </row>
    <row r="20" spans="1:4" x14ac:dyDescent="0.4">
      <c r="A20" s="5">
        <v>13</v>
      </c>
      <c r="B20" s="6" t="s">
        <v>27</v>
      </c>
      <c r="C20" s="6" t="s">
        <v>28</v>
      </c>
      <c r="D20" s="7" t="s">
        <v>0</v>
      </c>
    </row>
    <row r="21" spans="1:4" x14ac:dyDescent="0.4">
      <c r="A21" s="5">
        <v>14</v>
      </c>
      <c r="B21" s="6" t="s">
        <v>29</v>
      </c>
      <c r="C21" s="6" t="s">
        <v>30</v>
      </c>
      <c r="D21" s="7" t="s">
        <v>0</v>
      </c>
    </row>
    <row r="22" spans="1:4" x14ac:dyDescent="0.4">
      <c r="A22" s="5">
        <v>15</v>
      </c>
      <c r="B22" s="6" t="s">
        <v>31</v>
      </c>
      <c r="C22" s="6" t="s">
        <v>32</v>
      </c>
      <c r="D22" s="7" t="s">
        <v>0</v>
      </c>
    </row>
    <row r="23" spans="1:4" x14ac:dyDescent="0.4">
      <c r="A23" s="5">
        <v>16</v>
      </c>
      <c r="B23" s="6" t="s">
        <v>33</v>
      </c>
      <c r="C23" s="6" t="s">
        <v>34</v>
      </c>
      <c r="D23" s="7" t="s">
        <v>0</v>
      </c>
    </row>
    <row r="24" spans="1:4" x14ac:dyDescent="0.4">
      <c r="A24" s="5">
        <v>17</v>
      </c>
      <c r="B24" s="6" t="s">
        <v>35</v>
      </c>
      <c r="C24" s="6" t="s">
        <v>36</v>
      </c>
      <c r="D24" s="7"/>
    </row>
    <row r="25" spans="1:4" x14ac:dyDescent="0.4">
      <c r="A25" s="5">
        <v>18</v>
      </c>
      <c r="B25" s="6" t="s">
        <v>37</v>
      </c>
      <c r="C25" s="6" t="s">
        <v>38</v>
      </c>
      <c r="D25" s="7" t="s">
        <v>0</v>
      </c>
    </row>
    <row r="26" spans="1:4" x14ac:dyDescent="0.4">
      <c r="A26" s="5">
        <v>19</v>
      </c>
      <c r="B26" s="6" t="s">
        <v>39</v>
      </c>
      <c r="C26" s="6" t="s">
        <v>40</v>
      </c>
      <c r="D26" s="7" t="s">
        <v>0</v>
      </c>
    </row>
    <row r="27" spans="1:4" x14ac:dyDescent="0.4">
      <c r="A27" s="5">
        <v>20</v>
      </c>
      <c r="B27" s="6" t="s">
        <v>41</v>
      </c>
      <c r="C27" s="6" t="s">
        <v>42</v>
      </c>
      <c r="D27" s="7" t="s">
        <v>0</v>
      </c>
    </row>
    <row r="28" spans="1:4" x14ac:dyDescent="0.4">
      <c r="A28" s="5">
        <v>21</v>
      </c>
      <c r="B28" s="6" t="s">
        <v>43</v>
      </c>
      <c r="C28" s="6" t="s">
        <v>44</v>
      </c>
      <c r="D28" s="7" t="s">
        <v>0</v>
      </c>
    </row>
    <row r="29" spans="1:4" x14ac:dyDescent="0.4">
      <c r="A29" s="5">
        <v>22</v>
      </c>
      <c r="B29" s="6" t="s">
        <v>45</v>
      </c>
      <c r="C29" s="6" t="s">
        <v>46</v>
      </c>
      <c r="D29" s="7" t="s">
        <v>0</v>
      </c>
    </row>
    <row r="30" spans="1:4" x14ac:dyDescent="0.4">
      <c r="A30" s="5">
        <v>23</v>
      </c>
      <c r="B30" s="8" t="s">
        <v>53</v>
      </c>
      <c r="C30" s="8" t="s">
        <v>54</v>
      </c>
      <c r="D30" s="7" t="s">
        <v>0</v>
      </c>
    </row>
    <row r="31" spans="1:4" x14ac:dyDescent="0.4">
      <c r="A31" s="5">
        <v>24</v>
      </c>
      <c r="B31" s="6" t="s">
        <v>47</v>
      </c>
      <c r="C31" s="6" t="s">
        <v>48</v>
      </c>
      <c r="D31" s="7" t="s">
        <v>0</v>
      </c>
    </row>
    <row r="32" spans="1:4" x14ac:dyDescent="0.4">
      <c r="A32" s="5">
        <v>25</v>
      </c>
      <c r="B32" s="6" t="s">
        <v>49</v>
      </c>
      <c r="C32" s="6" t="s">
        <v>50</v>
      </c>
      <c r="D32" s="7" t="s">
        <v>0</v>
      </c>
    </row>
    <row r="34" spans="3:4" x14ac:dyDescent="0.4">
      <c r="C34" s="8" t="s">
        <v>0</v>
      </c>
      <c r="D34" s="8">
        <f>COUNTIFS(D7:D32,C34)</f>
        <v>23</v>
      </c>
    </row>
    <row r="35" spans="3:4" x14ac:dyDescent="0.4">
      <c r="C35" s="8" t="s">
        <v>1</v>
      </c>
      <c r="D35" s="8">
        <f>COUNTIFS(D8:D32,C35)</f>
        <v>0</v>
      </c>
    </row>
    <row r="36" spans="3:4" x14ac:dyDescent="0.4">
      <c r="C36" s="8" t="s">
        <v>2</v>
      </c>
      <c r="D36" s="8">
        <f>COUNTIFS(D8:D32,C36)</f>
        <v>0</v>
      </c>
    </row>
    <row r="37" spans="3:4" ht="55.5" x14ac:dyDescent="0.4">
      <c r="C37" s="9" t="s">
        <v>51</v>
      </c>
      <c r="D37" s="8">
        <f>SUM(D34:D36)</f>
        <v>23</v>
      </c>
    </row>
  </sheetData>
  <sheetProtection autoFilter="0"/>
  <autoFilter ref="B7:D7" xr:uid="{2FF6C4F0-7B11-431A-B20E-C8467AF4EC05}"/>
  <mergeCells count="1">
    <mergeCell ref="C2:Y2"/>
  </mergeCells>
  <dataValidations count="1">
    <dataValidation type="list" allowBlank="1" showInputMessage="1" showErrorMessage="1" sqref="D4 D8:D32" xr:uid="{EA2327C0-B93A-4199-A95D-4539F1487FB9}">
      <formula1>$D$3:$D$6</formula1>
    </dataValidation>
  </dataValidations>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2D237-77B6-449D-B7F2-6A86FAC74D16}">
  <dimension ref="A2:Y37"/>
  <sheetViews>
    <sheetView zoomScale="40" zoomScaleNormal="40" workbookViewId="0">
      <selection activeCell="D24" sqref="D24"/>
    </sheetView>
  </sheetViews>
  <sheetFormatPr defaultColWidth="8.85546875" defaultRowHeight="27.75" x14ac:dyDescent="0.4"/>
  <cols>
    <col min="1" max="1" width="8.85546875" style="1"/>
    <col min="2" max="2" width="30.5703125" style="1" customWidth="1"/>
    <col min="3" max="3" width="30.7109375" style="1" customWidth="1"/>
    <col min="4" max="4" width="46.28515625" style="5" customWidth="1"/>
    <col min="5" max="27" width="8.85546875" style="1"/>
    <col min="28" max="28" width="17.85546875" style="1" customWidth="1"/>
    <col min="29" max="16384" width="8.85546875" style="1"/>
  </cols>
  <sheetData>
    <row r="2" spans="1:25" ht="94.15" customHeight="1" x14ac:dyDescent="0.4">
      <c r="C2" s="12" t="str">
        <f>Klausimai!B17</f>
        <v>17. DĖL MOKYKLINIO AUTOBUSO PERĖMIMO LAZDIJŲ RAJONO SAVIVALDYBĖS NUOSAVYBĖN IR JO PERDAVIMO VALDYTI, NAUDOTI IR DISPONUOTI PATIKĖJIMO TEISE</v>
      </c>
      <c r="D2" s="12"/>
      <c r="E2" s="12"/>
      <c r="F2" s="12"/>
      <c r="G2" s="12"/>
      <c r="H2" s="12"/>
      <c r="I2" s="12"/>
      <c r="J2" s="12"/>
      <c r="K2" s="12"/>
      <c r="L2" s="12"/>
      <c r="M2" s="12"/>
      <c r="N2" s="12"/>
      <c r="O2" s="12"/>
      <c r="P2" s="12"/>
      <c r="Q2" s="12"/>
      <c r="R2" s="12"/>
      <c r="S2" s="12"/>
      <c r="T2" s="12"/>
      <c r="U2" s="12"/>
      <c r="V2" s="12"/>
      <c r="W2" s="12"/>
      <c r="X2" s="12"/>
      <c r="Y2" s="12"/>
    </row>
    <row r="3" spans="1:25" x14ac:dyDescent="0.4">
      <c r="D3" s="2"/>
    </row>
    <row r="4" spans="1:25" hidden="1" x14ac:dyDescent="0.4">
      <c r="D4" s="2" t="s">
        <v>0</v>
      </c>
    </row>
    <row r="5" spans="1:25" hidden="1" x14ac:dyDescent="0.4">
      <c r="D5" s="2" t="s">
        <v>1</v>
      </c>
    </row>
    <row r="6" spans="1:25" hidden="1" x14ac:dyDescent="0.4">
      <c r="D6" s="2" t="s">
        <v>2</v>
      </c>
    </row>
    <row r="7" spans="1:25" x14ac:dyDescent="0.4">
      <c r="B7" s="3" t="s">
        <v>3</v>
      </c>
      <c r="C7" s="3" t="s">
        <v>4</v>
      </c>
      <c r="D7" s="4"/>
    </row>
    <row r="8" spans="1:25" x14ac:dyDescent="0.4">
      <c r="A8" s="5">
        <v>1</v>
      </c>
      <c r="B8" s="6" t="s">
        <v>5</v>
      </c>
      <c r="C8" s="6" t="s">
        <v>6</v>
      </c>
      <c r="D8" s="7"/>
    </row>
    <row r="9" spans="1:25" x14ac:dyDescent="0.4">
      <c r="A9" s="5">
        <v>2</v>
      </c>
      <c r="B9" s="6" t="s">
        <v>5</v>
      </c>
      <c r="C9" s="6" t="s">
        <v>7</v>
      </c>
      <c r="D9" s="7" t="s">
        <v>0</v>
      </c>
    </row>
    <row r="10" spans="1:25" x14ac:dyDescent="0.4">
      <c r="A10" s="5">
        <v>3</v>
      </c>
      <c r="B10" s="6" t="s">
        <v>8</v>
      </c>
      <c r="C10" s="6" t="s">
        <v>9</v>
      </c>
      <c r="D10" s="7" t="s">
        <v>0</v>
      </c>
    </row>
    <row r="11" spans="1:25" x14ac:dyDescent="0.4">
      <c r="A11" s="5">
        <v>4</v>
      </c>
      <c r="B11" s="6" t="s">
        <v>10</v>
      </c>
      <c r="C11" s="6" t="s">
        <v>11</v>
      </c>
      <c r="D11" s="7" t="s">
        <v>0</v>
      </c>
    </row>
    <row r="12" spans="1:25" x14ac:dyDescent="0.4">
      <c r="A12" s="5">
        <v>5</v>
      </c>
      <c r="B12" s="6" t="s">
        <v>12</v>
      </c>
      <c r="C12" s="6" t="s">
        <v>13</v>
      </c>
      <c r="D12" s="7" t="s">
        <v>0</v>
      </c>
    </row>
    <row r="13" spans="1:25" x14ac:dyDescent="0.4">
      <c r="A13" s="5">
        <v>6</v>
      </c>
      <c r="B13" s="6" t="s">
        <v>14</v>
      </c>
      <c r="C13" s="6" t="s">
        <v>15</v>
      </c>
      <c r="D13" s="7" t="s">
        <v>0</v>
      </c>
    </row>
    <row r="14" spans="1:25" x14ac:dyDescent="0.4">
      <c r="A14" s="5">
        <v>7</v>
      </c>
      <c r="B14" s="6" t="s">
        <v>16</v>
      </c>
      <c r="C14" s="6" t="s">
        <v>17</v>
      </c>
      <c r="D14" s="7" t="s">
        <v>0</v>
      </c>
    </row>
    <row r="15" spans="1:25" x14ac:dyDescent="0.4">
      <c r="A15" s="5">
        <v>8</v>
      </c>
      <c r="B15" s="6" t="s">
        <v>18</v>
      </c>
      <c r="C15" s="6" t="s">
        <v>19</v>
      </c>
      <c r="D15" s="7" t="s">
        <v>0</v>
      </c>
    </row>
    <row r="16" spans="1:25" x14ac:dyDescent="0.4">
      <c r="A16" s="5">
        <v>9</v>
      </c>
      <c r="B16" s="6" t="s">
        <v>20</v>
      </c>
      <c r="C16" s="6" t="s">
        <v>21</v>
      </c>
      <c r="D16" s="7" t="s">
        <v>0</v>
      </c>
    </row>
    <row r="17" spans="1:4" x14ac:dyDescent="0.4">
      <c r="A17" s="5">
        <v>10</v>
      </c>
      <c r="B17" s="6" t="s">
        <v>22</v>
      </c>
      <c r="C17" s="6" t="s">
        <v>23</v>
      </c>
      <c r="D17" s="7" t="s">
        <v>0</v>
      </c>
    </row>
    <row r="18" spans="1:4" x14ac:dyDescent="0.4">
      <c r="A18" s="5">
        <v>11</v>
      </c>
      <c r="B18" s="6" t="s">
        <v>24</v>
      </c>
      <c r="C18" s="6" t="s">
        <v>25</v>
      </c>
      <c r="D18" s="7" t="s">
        <v>0</v>
      </c>
    </row>
    <row r="19" spans="1:4" x14ac:dyDescent="0.4">
      <c r="A19" s="5">
        <v>12</v>
      </c>
      <c r="B19" s="6" t="s">
        <v>14</v>
      </c>
      <c r="C19" s="6" t="s">
        <v>26</v>
      </c>
      <c r="D19" s="7" t="s">
        <v>0</v>
      </c>
    </row>
    <row r="20" spans="1:4" x14ac:dyDescent="0.4">
      <c r="A20" s="5">
        <v>13</v>
      </c>
      <c r="B20" s="6" t="s">
        <v>27</v>
      </c>
      <c r="C20" s="6" t="s">
        <v>28</v>
      </c>
      <c r="D20" s="7" t="s">
        <v>0</v>
      </c>
    </row>
    <row r="21" spans="1:4" x14ac:dyDescent="0.4">
      <c r="A21" s="5">
        <v>14</v>
      </c>
      <c r="B21" s="6" t="s">
        <v>29</v>
      </c>
      <c r="C21" s="6" t="s">
        <v>30</v>
      </c>
      <c r="D21" s="7" t="s">
        <v>0</v>
      </c>
    </row>
    <row r="22" spans="1:4" x14ac:dyDescent="0.4">
      <c r="A22" s="5">
        <v>15</v>
      </c>
      <c r="B22" s="6" t="s">
        <v>31</v>
      </c>
      <c r="C22" s="6" t="s">
        <v>32</v>
      </c>
      <c r="D22" s="7" t="s">
        <v>0</v>
      </c>
    </row>
    <row r="23" spans="1:4" x14ac:dyDescent="0.4">
      <c r="A23" s="5">
        <v>16</v>
      </c>
      <c r="B23" s="6" t="s">
        <v>33</v>
      </c>
      <c r="C23" s="6" t="s">
        <v>34</v>
      </c>
      <c r="D23" s="7" t="s">
        <v>0</v>
      </c>
    </row>
    <row r="24" spans="1:4" x14ac:dyDescent="0.4">
      <c r="A24" s="5">
        <v>17</v>
      </c>
      <c r="B24" s="6" t="s">
        <v>35</v>
      </c>
      <c r="C24" s="6" t="s">
        <v>36</v>
      </c>
      <c r="D24" s="7"/>
    </row>
    <row r="25" spans="1:4" x14ac:dyDescent="0.4">
      <c r="A25" s="5">
        <v>18</v>
      </c>
      <c r="B25" s="6" t="s">
        <v>37</v>
      </c>
      <c r="C25" s="6" t="s">
        <v>38</v>
      </c>
      <c r="D25" s="7" t="s">
        <v>0</v>
      </c>
    </row>
    <row r="26" spans="1:4" x14ac:dyDescent="0.4">
      <c r="A26" s="5">
        <v>19</v>
      </c>
      <c r="B26" s="6" t="s">
        <v>39</v>
      </c>
      <c r="C26" s="6" t="s">
        <v>40</v>
      </c>
      <c r="D26" s="7" t="s">
        <v>0</v>
      </c>
    </row>
    <row r="27" spans="1:4" x14ac:dyDescent="0.4">
      <c r="A27" s="5">
        <v>20</v>
      </c>
      <c r="B27" s="6" t="s">
        <v>41</v>
      </c>
      <c r="C27" s="6" t="s">
        <v>42</v>
      </c>
      <c r="D27" s="7" t="s">
        <v>0</v>
      </c>
    </row>
    <row r="28" spans="1:4" x14ac:dyDescent="0.4">
      <c r="A28" s="5">
        <v>21</v>
      </c>
      <c r="B28" s="6" t="s">
        <v>43</v>
      </c>
      <c r="C28" s="6" t="s">
        <v>44</v>
      </c>
      <c r="D28" s="7" t="s">
        <v>0</v>
      </c>
    </row>
    <row r="29" spans="1:4" x14ac:dyDescent="0.4">
      <c r="A29" s="5">
        <v>22</v>
      </c>
      <c r="B29" s="6" t="s">
        <v>45</v>
      </c>
      <c r="C29" s="6" t="s">
        <v>46</v>
      </c>
      <c r="D29" s="7" t="s">
        <v>0</v>
      </c>
    </row>
    <row r="30" spans="1:4" x14ac:dyDescent="0.4">
      <c r="A30" s="5">
        <v>23</v>
      </c>
      <c r="B30" s="8" t="s">
        <v>53</v>
      </c>
      <c r="C30" s="8" t="s">
        <v>54</v>
      </c>
      <c r="D30" s="7" t="s">
        <v>0</v>
      </c>
    </row>
    <row r="31" spans="1:4" x14ac:dyDescent="0.4">
      <c r="A31" s="5">
        <v>24</v>
      </c>
      <c r="B31" s="6" t="s">
        <v>47</v>
      </c>
      <c r="C31" s="6" t="s">
        <v>48</v>
      </c>
      <c r="D31" s="7" t="s">
        <v>0</v>
      </c>
    </row>
    <row r="32" spans="1:4" x14ac:dyDescent="0.4">
      <c r="A32" s="5">
        <v>25</v>
      </c>
      <c r="B32" s="6" t="s">
        <v>49</v>
      </c>
      <c r="C32" s="6" t="s">
        <v>50</v>
      </c>
      <c r="D32" s="7" t="s">
        <v>0</v>
      </c>
    </row>
    <row r="34" spans="3:4" x14ac:dyDescent="0.4">
      <c r="C34" s="8" t="s">
        <v>0</v>
      </c>
      <c r="D34" s="8">
        <f>COUNTIFS(D7:D32,C34)</f>
        <v>23</v>
      </c>
    </row>
    <row r="35" spans="3:4" x14ac:dyDescent="0.4">
      <c r="C35" s="8" t="s">
        <v>1</v>
      </c>
      <c r="D35" s="8">
        <f>COUNTIFS(D8:D32,C35)</f>
        <v>0</v>
      </c>
    </row>
    <row r="36" spans="3:4" x14ac:dyDescent="0.4">
      <c r="C36" s="8" t="s">
        <v>2</v>
      </c>
      <c r="D36" s="8">
        <f>COUNTIFS(D8:D32,C36)</f>
        <v>0</v>
      </c>
    </row>
    <row r="37" spans="3:4" ht="55.5" x14ac:dyDescent="0.4">
      <c r="C37" s="9" t="s">
        <v>51</v>
      </c>
      <c r="D37" s="8">
        <f>SUM(D34:D36)</f>
        <v>23</v>
      </c>
    </row>
  </sheetData>
  <sheetProtection autoFilter="0"/>
  <autoFilter ref="B7:D7" xr:uid="{2FF6C4F0-7B11-431A-B20E-C8467AF4EC05}"/>
  <mergeCells count="1">
    <mergeCell ref="C2:Y2"/>
  </mergeCells>
  <dataValidations count="1">
    <dataValidation type="list" allowBlank="1" showInputMessage="1" showErrorMessage="1" sqref="D4 D8:D32" xr:uid="{C39C2C6D-827D-4AA4-AA84-05735F730834}">
      <formula1>$D$3:$D$6</formula1>
    </dataValidation>
  </dataValidations>
  <pageMargins left="0.7" right="0.7" top="0.75" bottom="0.75" header="0.3" footer="0.3"/>
  <pageSetup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7B374-77E4-432F-BE27-4973B73D2971}">
  <dimension ref="A2:Y37"/>
  <sheetViews>
    <sheetView zoomScale="40" zoomScaleNormal="40" workbookViewId="0">
      <selection activeCell="D24" sqref="D24"/>
    </sheetView>
  </sheetViews>
  <sheetFormatPr defaultColWidth="8.85546875" defaultRowHeight="27.75" x14ac:dyDescent="0.4"/>
  <cols>
    <col min="1" max="1" width="8.85546875" style="1"/>
    <col min="2" max="2" width="30.5703125" style="1" customWidth="1"/>
    <col min="3" max="3" width="30.7109375" style="1" customWidth="1"/>
    <col min="4" max="4" width="46.28515625" style="5" customWidth="1"/>
    <col min="5" max="27" width="8.85546875" style="1"/>
    <col min="28" max="28" width="17.85546875" style="1" customWidth="1"/>
    <col min="29" max="16384" width="8.85546875" style="1"/>
  </cols>
  <sheetData>
    <row r="2" spans="1:25" ht="94.15" customHeight="1" x14ac:dyDescent="0.4">
      <c r="C2" s="12" t="str">
        <f>Klausimai!B18</f>
        <v>18. DĖL 0,1687 HA ŽEMĖS SKLYPO (UNIKALUS NR. 4400-3155-4899), ESANČIO LAZDIJŲ R. SAV., LAZDIJŲ SEN., RUDAMINOJE, PILIAKALNIO G. 16, NUOMOS</v>
      </c>
      <c r="D2" s="12"/>
      <c r="E2" s="12"/>
      <c r="F2" s="12"/>
      <c r="G2" s="12"/>
      <c r="H2" s="12"/>
      <c r="I2" s="12"/>
      <c r="J2" s="12"/>
      <c r="K2" s="12"/>
      <c r="L2" s="12"/>
      <c r="M2" s="12"/>
      <c r="N2" s="12"/>
      <c r="O2" s="12"/>
      <c r="P2" s="12"/>
      <c r="Q2" s="12"/>
      <c r="R2" s="12"/>
      <c r="S2" s="12"/>
      <c r="T2" s="12"/>
      <c r="U2" s="12"/>
      <c r="V2" s="12"/>
      <c r="W2" s="12"/>
      <c r="X2" s="12"/>
      <c r="Y2" s="12"/>
    </row>
    <row r="3" spans="1:25" x14ac:dyDescent="0.4">
      <c r="D3" s="2"/>
    </row>
    <row r="4" spans="1:25" hidden="1" x14ac:dyDescent="0.4">
      <c r="D4" s="2" t="s">
        <v>0</v>
      </c>
    </row>
    <row r="5" spans="1:25" hidden="1" x14ac:dyDescent="0.4">
      <c r="D5" s="2" t="s">
        <v>1</v>
      </c>
    </row>
    <row r="6" spans="1:25" hidden="1" x14ac:dyDescent="0.4">
      <c r="D6" s="2" t="s">
        <v>2</v>
      </c>
    </row>
    <row r="7" spans="1:25" x14ac:dyDescent="0.4">
      <c r="B7" s="3" t="s">
        <v>3</v>
      </c>
      <c r="C7" s="3" t="s">
        <v>4</v>
      </c>
      <c r="D7" s="4"/>
    </row>
    <row r="8" spans="1:25" x14ac:dyDescent="0.4">
      <c r="A8" s="5">
        <v>1</v>
      </c>
      <c r="B8" s="6" t="s">
        <v>5</v>
      </c>
      <c r="C8" s="6" t="s">
        <v>6</v>
      </c>
      <c r="D8" s="7"/>
    </row>
    <row r="9" spans="1:25" x14ac:dyDescent="0.4">
      <c r="A9" s="5">
        <v>2</v>
      </c>
      <c r="B9" s="6" t="s">
        <v>5</v>
      </c>
      <c r="C9" s="6" t="s">
        <v>7</v>
      </c>
      <c r="D9" s="7" t="s">
        <v>0</v>
      </c>
    </row>
    <row r="10" spans="1:25" x14ac:dyDescent="0.4">
      <c r="A10" s="5">
        <v>3</v>
      </c>
      <c r="B10" s="6" t="s">
        <v>8</v>
      </c>
      <c r="C10" s="6" t="s">
        <v>9</v>
      </c>
      <c r="D10" s="7" t="s">
        <v>0</v>
      </c>
    </row>
    <row r="11" spans="1:25" x14ac:dyDescent="0.4">
      <c r="A11" s="5">
        <v>4</v>
      </c>
      <c r="B11" s="6" t="s">
        <v>10</v>
      </c>
      <c r="C11" s="6" t="s">
        <v>11</v>
      </c>
      <c r="D11" s="7" t="s">
        <v>0</v>
      </c>
    </row>
    <row r="12" spans="1:25" x14ac:dyDescent="0.4">
      <c r="A12" s="5">
        <v>5</v>
      </c>
      <c r="B12" s="6" t="s">
        <v>12</v>
      </c>
      <c r="C12" s="6" t="s">
        <v>13</v>
      </c>
      <c r="D12" s="7" t="s">
        <v>0</v>
      </c>
    </row>
    <row r="13" spans="1:25" x14ac:dyDescent="0.4">
      <c r="A13" s="5">
        <v>6</v>
      </c>
      <c r="B13" s="6" t="s">
        <v>14</v>
      </c>
      <c r="C13" s="6" t="s">
        <v>15</v>
      </c>
      <c r="D13" s="7" t="s">
        <v>0</v>
      </c>
    </row>
    <row r="14" spans="1:25" x14ac:dyDescent="0.4">
      <c r="A14" s="5">
        <v>7</v>
      </c>
      <c r="B14" s="6" t="s">
        <v>16</v>
      </c>
      <c r="C14" s="6" t="s">
        <v>17</v>
      </c>
      <c r="D14" s="7" t="s">
        <v>0</v>
      </c>
    </row>
    <row r="15" spans="1:25" x14ac:dyDescent="0.4">
      <c r="A15" s="5">
        <v>8</v>
      </c>
      <c r="B15" s="6" t="s">
        <v>18</v>
      </c>
      <c r="C15" s="6" t="s">
        <v>19</v>
      </c>
      <c r="D15" s="7" t="s">
        <v>0</v>
      </c>
    </row>
    <row r="16" spans="1:25" x14ac:dyDescent="0.4">
      <c r="A16" s="5">
        <v>9</v>
      </c>
      <c r="B16" s="6" t="s">
        <v>20</v>
      </c>
      <c r="C16" s="6" t="s">
        <v>21</v>
      </c>
      <c r="D16" s="7" t="s">
        <v>0</v>
      </c>
    </row>
    <row r="17" spans="1:4" x14ac:dyDescent="0.4">
      <c r="A17" s="5">
        <v>10</v>
      </c>
      <c r="B17" s="6" t="s">
        <v>22</v>
      </c>
      <c r="C17" s="6" t="s">
        <v>23</v>
      </c>
      <c r="D17" s="7" t="s">
        <v>0</v>
      </c>
    </row>
    <row r="18" spans="1:4" x14ac:dyDescent="0.4">
      <c r="A18" s="5">
        <v>11</v>
      </c>
      <c r="B18" s="6" t="s">
        <v>24</v>
      </c>
      <c r="C18" s="6" t="s">
        <v>25</v>
      </c>
      <c r="D18" s="7" t="s">
        <v>0</v>
      </c>
    </row>
    <row r="19" spans="1:4" x14ac:dyDescent="0.4">
      <c r="A19" s="5">
        <v>12</v>
      </c>
      <c r="B19" s="6" t="s">
        <v>14</v>
      </c>
      <c r="C19" s="6" t="s">
        <v>26</v>
      </c>
      <c r="D19" s="7" t="s">
        <v>0</v>
      </c>
    </row>
    <row r="20" spans="1:4" x14ac:dyDescent="0.4">
      <c r="A20" s="5">
        <v>13</v>
      </c>
      <c r="B20" s="6" t="s">
        <v>27</v>
      </c>
      <c r="C20" s="6" t="s">
        <v>28</v>
      </c>
      <c r="D20" s="7" t="s">
        <v>0</v>
      </c>
    </row>
    <row r="21" spans="1:4" x14ac:dyDescent="0.4">
      <c r="A21" s="5">
        <v>14</v>
      </c>
      <c r="B21" s="6" t="s">
        <v>29</v>
      </c>
      <c r="C21" s="6" t="s">
        <v>30</v>
      </c>
      <c r="D21" s="7" t="s">
        <v>0</v>
      </c>
    </row>
    <row r="22" spans="1:4" x14ac:dyDescent="0.4">
      <c r="A22" s="5">
        <v>15</v>
      </c>
      <c r="B22" s="6" t="s">
        <v>31</v>
      </c>
      <c r="C22" s="6" t="s">
        <v>32</v>
      </c>
      <c r="D22" s="7" t="s">
        <v>0</v>
      </c>
    </row>
    <row r="23" spans="1:4" x14ac:dyDescent="0.4">
      <c r="A23" s="5">
        <v>16</v>
      </c>
      <c r="B23" s="6" t="s">
        <v>33</v>
      </c>
      <c r="C23" s="6" t="s">
        <v>34</v>
      </c>
      <c r="D23" s="7" t="s">
        <v>0</v>
      </c>
    </row>
    <row r="24" spans="1:4" x14ac:dyDescent="0.4">
      <c r="A24" s="5">
        <v>17</v>
      </c>
      <c r="B24" s="6" t="s">
        <v>35</v>
      </c>
      <c r="C24" s="6" t="s">
        <v>36</v>
      </c>
      <c r="D24" s="7"/>
    </row>
    <row r="25" spans="1:4" x14ac:dyDescent="0.4">
      <c r="A25" s="5">
        <v>18</v>
      </c>
      <c r="B25" s="6" t="s">
        <v>37</v>
      </c>
      <c r="C25" s="6" t="s">
        <v>38</v>
      </c>
      <c r="D25" s="7" t="s">
        <v>0</v>
      </c>
    </row>
    <row r="26" spans="1:4" x14ac:dyDescent="0.4">
      <c r="A26" s="5">
        <v>19</v>
      </c>
      <c r="B26" s="6" t="s">
        <v>39</v>
      </c>
      <c r="C26" s="6" t="s">
        <v>40</v>
      </c>
      <c r="D26" s="7" t="s">
        <v>0</v>
      </c>
    </row>
    <row r="27" spans="1:4" x14ac:dyDescent="0.4">
      <c r="A27" s="5">
        <v>20</v>
      </c>
      <c r="B27" s="6" t="s">
        <v>41</v>
      </c>
      <c r="C27" s="6" t="s">
        <v>42</v>
      </c>
      <c r="D27" s="7" t="s">
        <v>0</v>
      </c>
    </row>
    <row r="28" spans="1:4" x14ac:dyDescent="0.4">
      <c r="A28" s="5">
        <v>21</v>
      </c>
      <c r="B28" s="6" t="s">
        <v>43</v>
      </c>
      <c r="C28" s="6" t="s">
        <v>44</v>
      </c>
      <c r="D28" s="7" t="s">
        <v>0</v>
      </c>
    </row>
    <row r="29" spans="1:4" x14ac:dyDescent="0.4">
      <c r="A29" s="5">
        <v>22</v>
      </c>
      <c r="B29" s="6" t="s">
        <v>45</v>
      </c>
      <c r="C29" s="6" t="s">
        <v>46</v>
      </c>
      <c r="D29" s="7" t="s">
        <v>0</v>
      </c>
    </row>
    <row r="30" spans="1:4" x14ac:dyDescent="0.4">
      <c r="A30" s="5">
        <v>23</v>
      </c>
      <c r="B30" s="8" t="s">
        <v>53</v>
      </c>
      <c r="C30" s="8" t="s">
        <v>54</v>
      </c>
      <c r="D30" s="7" t="s">
        <v>0</v>
      </c>
    </row>
    <row r="31" spans="1:4" x14ac:dyDescent="0.4">
      <c r="A31" s="5">
        <v>24</v>
      </c>
      <c r="B31" s="6" t="s">
        <v>47</v>
      </c>
      <c r="C31" s="6" t="s">
        <v>48</v>
      </c>
      <c r="D31" s="7" t="s">
        <v>0</v>
      </c>
    </row>
    <row r="32" spans="1:4" x14ac:dyDescent="0.4">
      <c r="A32" s="5">
        <v>25</v>
      </c>
      <c r="B32" s="6" t="s">
        <v>49</v>
      </c>
      <c r="C32" s="6" t="s">
        <v>50</v>
      </c>
      <c r="D32" s="7" t="s">
        <v>0</v>
      </c>
    </row>
    <row r="34" spans="3:4" x14ac:dyDescent="0.4">
      <c r="C34" s="8" t="s">
        <v>0</v>
      </c>
      <c r="D34" s="8">
        <f>COUNTIFS(D7:D32,C34)</f>
        <v>23</v>
      </c>
    </row>
    <row r="35" spans="3:4" x14ac:dyDescent="0.4">
      <c r="C35" s="8" t="s">
        <v>1</v>
      </c>
      <c r="D35" s="8">
        <f>COUNTIFS(D8:D32,C35)</f>
        <v>0</v>
      </c>
    </row>
    <row r="36" spans="3:4" x14ac:dyDescent="0.4">
      <c r="C36" s="8" t="s">
        <v>2</v>
      </c>
      <c r="D36" s="8">
        <f>COUNTIFS(D8:D32,C36)</f>
        <v>0</v>
      </c>
    </row>
    <row r="37" spans="3:4" ht="55.5" x14ac:dyDescent="0.4">
      <c r="C37" s="9" t="s">
        <v>51</v>
      </c>
      <c r="D37" s="8">
        <f>SUM(D34:D36)</f>
        <v>23</v>
      </c>
    </row>
  </sheetData>
  <sheetProtection autoFilter="0"/>
  <autoFilter ref="B7:D7" xr:uid="{2FF6C4F0-7B11-431A-B20E-C8467AF4EC05}"/>
  <mergeCells count="1">
    <mergeCell ref="C2:Y2"/>
  </mergeCells>
  <dataValidations count="1">
    <dataValidation type="list" allowBlank="1" showInputMessage="1" showErrorMessage="1" sqref="D4 D8:D32" xr:uid="{F94E1175-9B8C-422C-8E02-F16B411540B9}">
      <formula1>$D$3:$D$6</formula1>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20C70-F565-4381-BB51-406E7AFB439B}">
  <dimension ref="A2:AI37"/>
  <sheetViews>
    <sheetView tabSelected="1" zoomScale="55" zoomScaleNormal="55" workbookViewId="0">
      <selection activeCell="D8" sqref="D8"/>
    </sheetView>
  </sheetViews>
  <sheetFormatPr defaultColWidth="8.85546875" defaultRowHeight="27.75" x14ac:dyDescent="0.4"/>
  <cols>
    <col min="1" max="1" width="8.85546875" style="1"/>
    <col min="2" max="2" width="30.5703125" style="1" customWidth="1"/>
    <col min="3" max="3" width="30.7109375" style="1" customWidth="1"/>
    <col min="4" max="4" width="46.28515625" style="5" customWidth="1"/>
    <col min="5" max="27" width="8.85546875" style="1"/>
    <col min="28" max="28" width="17.85546875" style="1" customWidth="1"/>
    <col min="29" max="16384" width="8.85546875" style="1"/>
  </cols>
  <sheetData>
    <row r="2" spans="1:25" ht="115.5" customHeight="1" x14ac:dyDescent="0.4">
      <c r="C2" s="12" t="str">
        <f>Klausimai!B1</f>
        <v>1. DĖL LAZDIJŲ RAJONO SAVIVALDYBĖS 9-OSIOS TARYBOS 27 POSĖDŽIO DARBOTVARKĖS PAKEITIMO</v>
      </c>
      <c r="D2" s="12"/>
      <c r="E2" s="12"/>
      <c r="F2" s="12"/>
      <c r="G2" s="12"/>
      <c r="H2" s="12"/>
      <c r="I2" s="12"/>
      <c r="J2" s="12"/>
      <c r="K2" s="12"/>
      <c r="L2" s="12"/>
      <c r="M2" s="12"/>
      <c r="N2" s="12"/>
      <c r="O2" s="12"/>
      <c r="P2" s="12"/>
      <c r="Q2" s="12"/>
      <c r="R2" s="12"/>
      <c r="S2" s="12"/>
      <c r="T2" s="12"/>
      <c r="U2" s="12"/>
      <c r="V2" s="12"/>
      <c r="W2" s="12"/>
      <c r="X2" s="12"/>
      <c r="Y2" s="12"/>
    </row>
    <row r="3" spans="1:25" x14ac:dyDescent="0.4">
      <c r="D3" s="2"/>
    </row>
    <row r="4" spans="1:25" hidden="1" x14ac:dyDescent="0.4">
      <c r="D4" s="2" t="s">
        <v>0</v>
      </c>
    </row>
    <row r="5" spans="1:25" hidden="1" x14ac:dyDescent="0.4">
      <c r="D5" s="2" t="s">
        <v>1</v>
      </c>
    </row>
    <row r="6" spans="1:25" hidden="1" x14ac:dyDescent="0.4">
      <c r="D6" s="2" t="s">
        <v>2</v>
      </c>
    </row>
    <row r="7" spans="1:25" x14ac:dyDescent="0.4">
      <c r="B7" s="3" t="s">
        <v>3</v>
      </c>
      <c r="C7" s="3" t="s">
        <v>4</v>
      </c>
      <c r="D7" s="4"/>
    </row>
    <row r="8" spans="1:25" x14ac:dyDescent="0.4">
      <c r="A8" s="5">
        <v>1</v>
      </c>
      <c r="B8" s="6" t="s">
        <v>5</v>
      </c>
      <c r="C8" s="6" t="s">
        <v>6</v>
      </c>
      <c r="D8" s="7"/>
    </row>
    <row r="9" spans="1:25" x14ac:dyDescent="0.4">
      <c r="A9" s="5">
        <v>2</v>
      </c>
      <c r="B9" s="6" t="s">
        <v>5</v>
      </c>
      <c r="C9" s="6" t="s">
        <v>7</v>
      </c>
      <c r="D9" s="7" t="s">
        <v>0</v>
      </c>
    </row>
    <row r="10" spans="1:25" x14ac:dyDescent="0.4">
      <c r="A10" s="5">
        <v>3</v>
      </c>
      <c r="B10" s="6" t="s">
        <v>8</v>
      </c>
      <c r="C10" s="6" t="s">
        <v>9</v>
      </c>
      <c r="D10" s="7" t="s">
        <v>0</v>
      </c>
    </row>
    <row r="11" spans="1:25" x14ac:dyDescent="0.4">
      <c r="A11" s="5">
        <v>4</v>
      </c>
      <c r="B11" s="6" t="s">
        <v>10</v>
      </c>
      <c r="C11" s="6" t="s">
        <v>11</v>
      </c>
      <c r="D11" s="7" t="s">
        <v>0</v>
      </c>
    </row>
    <row r="12" spans="1:25" x14ac:dyDescent="0.4">
      <c r="A12" s="5">
        <v>5</v>
      </c>
      <c r="B12" s="6" t="s">
        <v>12</v>
      </c>
      <c r="C12" s="6" t="s">
        <v>13</v>
      </c>
      <c r="D12" s="7" t="s">
        <v>0</v>
      </c>
    </row>
    <row r="13" spans="1:25" x14ac:dyDescent="0.4">
      <c r="A13" s="5">
        <v>6</v>
      </c>
      <c r="B13" s="6" t="s">
        <v>14</v>
      </c>
      <c r="C13" s="6" t="s">
        <v>15</v>
      </c>
      <c r="D13" s="7" t="s">
        <v>0</v>
      </c>
    </row>
    <row r="14" spans="1:25" x14ac:dyDescent="0.4">
      <c r="A14" s="5">
        <v>7</v>
      </c>
      <c r="B14" s="6" t="s">
        <v>16</v>
      </c>
      <c r="C14" s="6" t="s">
        <v>17</v>
      </c>
      <c r="D14" s="7" t="s">
        <v>0</v>
      </c>
    </row>
    <row r="15" spans="1:25" x14ac:dyDescent="0.4">
      <c r="A15" s="5">
        <v>8</v>
      </c>
      <c r="B15" s="6" t="s">
        <v>18</v>
      </c>
      <c r="C15" s="6" t="s">
        <v>19</v>
      </c>
      <c r="D15" s="7" t="s">
        <v>0</v>
      </c>
    </row>
    <row r="16" spans="1:25" x14ac:dyDescent="0.4">
      <c r="A16" s="5">
        <v>9</v>
      </c>
      <c r="B16" s="6" t="s">
        <v>20</v>
      </c>
      <c r="C16" s="6" t="s">
        <v>21</v>
      </c>
      <c r="D16" s="7" t="s">
        <v>0</v>
      </c>
    </row>
    <row r="17" spans="1:35" x14ac:dyDescent="0.4">
      <c r="A17" s="5">
        <v>10</v>
      </c>
      <c r="B17" s="6" t="s">
        <v>22</v>
      </c>
      <c r="C17" s="6" t="s">
        <v>23</v>
      </c>
      <c r="D17" s="7" t="s">
        <v>0</v>
      </c>
    </row>
    <row r="18" spans="1:35" x14ac:dyDescent="0.4">
      <c r="A18" s="5">
        <v>11</v>
      </c>
      <c r="B18" s="6" t="s">
        <v>24</v>
      </c>
      <c r="C18" s="6" t="s">
        <v>25</v>
      </c>
      <c r="D18" s="7" t="s">
        <v>0</v>
      </c>
      <c r="AI18" s="1" t="s">
        <v>52</v>
      </c>
    </row>
    <row r="19" spans="1:35" x14ac:dyDescent="0.4">
      <c r="A19" s="5">
        <v>12</v>
      </c>
      <c r="B19" s="6" t="s">
        <v>14</v>
      </c>
      <c r="C19" s="6" t="s">
        <v>26</v>
      </c>
      <c r="D19" s="7" t="s">
        <v>0</v>
      </c>
    </row>
    <row r="20" spans="1:35" x14ac:dyDescent="0.4">
      <c r="A20" s="5">
        <v>13</v>
      </c>
      <c r="B20" s="6" t="s">
        <v>27</v>
      </c>
      <c r="C20" s="6" t="s">
        <v>28</v>
      </c>
      <c r="D20" s="7" t="s">
        <v>0</v>
      </c>
    </row>
    <row r="21" spans="1:35" x14ac:dyDescent="0.4">
      <c r="A21" s="5">
        <v>14</v>
      </c>
      <c r="B21" s="6" t="s">
        <v>29</v>
      </c>
      <c r="C21" s="6" t="s">
        <v>30</v>
      </c>
      <c r="D21" s="7" t="s">
        <v>0</v>
      </c>
    </row>
    <row r="22" spans="1:35" x14ac:dyDescent="0.4">
      <c r="A22" s="5">
        <v>15</v>
      </c>
      <c r="B22" s="6" t="s">
        <v>31</v>
      </c>
      <c r="C22" s="6" t="s">
        <v>32</v>
      </c>
      <c r="D22" s="7" t="s">
        <v>0</v>
      </c>
    </row>
    <row r="23" spans="1:35" x14ac:dyDescent="0.4">
      <c r="A23" s="5">
        <v>16</v>
      </c>
      <c r="B23" s="6" t="s">
        <v>33</v>
      </c>
      <c r="C23" s="6" t="s">
        <v>34</v>
      </c>
      <c r="D23" s="7" t="s">
        <v>0</v>
      </c>
    </row>
    <row r="24" spans="1:35" x14ac:dyDescent="0.4">
      <c r="A24" s="5">
        <v>17</v>
      </c>
      <c r="B24" s="6" t="s">
        <v>35</v>
      </c>
      <c r="C24" s="6" t="s">
        <v>36</v>
      </c>
      <c r="D24" s="7"/>
    </row>
    <row r="25" spans="1:35" x14ac:dyDescent="0.4">
      <c r="A25" s="5">
        <v>18</v>
      </c>
      <c r="B25" s="6" t="s">
        <v>37</v>
      </c>
      <c r="C25" s="6" t="s">
        <v>38</v>
      </c>
      <c r="D25" s="7" t="s">
        <v>0</v>
      </c>
    </row>
    <row r="26" spans="1:35" x14ac:dyDescent="0.4">
      <c r="A26" s="5">
        <v>19</v>
      </c>
      <c r="B26" s="6" t="s">
        <v>39</v>
      </c>
      <c r="C26" s="6" t="s">
        <v>40</v>
      </c>
      <c r="D26" s="7" t="s">
        <v>0</v>
      </c>
    </row>
    <row r="27" spans="1:35" x14ac:dyDescent="0.4">
      <c r="A27" s="5">
        <v>20</v>
      </c>
      <c r="B27" s="6" t="s">
        <v>41</v>
      </c>
      <c r="C27" s="6" t="s">
        <v>42</v>
      </c>
      <c r="D27" s="7" t="s">
        <v>0</v>
      </c>
    </row>
    <row r="28" spans="1:35" x14ac:dyDescent="0.4">
      <c r="A28" s="5">
        <v>21</v>
      </c>
      <c r="B28" s="6" t="s">
        <v>43</v>
      </c>
      <c r="C28" s="6" t="s">
        <v>44</v>
      </c>
      <c r="D28" s="7" t="s">
        <v>0</v>
      </c>
    </row>
    <row r="29" spans="1:35" x14ac:dyDescent="0.4">
      <c r="A29" s="5">
        <v>22</v>
      </c>
      <c r="B29" s="6" t="s">
        <v>45</v>
      </c>
      <c r="C29" s="6" t="s">
        <v>46</v>
      </c>
      <c r="D29" s="7" t="s">
        <v>0</v>
      </c>
    </row>
    <row r="30" spans="1:35" x14ac:dyDescent="0.4">
      <c r="A30" s="5">
        <v>23</v>
      </c>
      <c r="B30" s="8" t="s">
        <v>53</v>
      </c>
      <c r="C30" s="8" t="s">
        <v>54</v>
      </c>
      <c r="D30" s="7" t="s">
        <v>0</v>
      </c>
    </row>
    <row r="31" spans="1:35" x14ac:dyDescent="0.4">
      <c r="A31" s="5">
        <v>24</v>
      </c>
      <c r="B31" s="6" t="s">
        <v>47</v>
      </c>
      <c r="C31" s="6" t="s">
        <v>48</v>
      </c>
      <c r="D31" s="7" t="s">
        <v>0</v>
      </c>
    </row>
    <row r="32" spans="1:35" x14ac:dyDescent="0.4">
      <c r="A32" s="5">
        <v>25</v>
      </c>
      <c r="B32" s="6" t="s">
        <v>49</v>
      </c>
      <c r="C32" s="6" t="s">
        <v>50</v>
      </c>
      <c r="D32" s="7" t="s">
        <v>0</v>
      </c>
    </row>
    <row r="34" spans="3:4" x14ac:dyDescent="0.4">
      <c r="C34" s="8" t="s">
        <v>0</v>
      </c>
      <c r="D34" s="8">
        <f>COUNTIFS(D7:D32,C34)</f>
        <v>23</v>
      </c>
    </row>
    <row r="35" spans="3:4" x14ac:dyDescent="0.4">
      <c r="C35" s="8" t="s">
        <v>1</v>
      </c>
      <c r="D35" s="8">
        <f>COUNTIFS(D8:D32,C35)</f>
        <v>0</v>
      </c>
    </row>
    <row r="36" spans="3:4" x14ac:dyDescent="0.4">
      <c r="C36" s="8" t="s">
        <v>2</v>
      </c>
      <c r="D36" s="8">
        <f>COUNTIFS(D8:D33,C36)</f>
        <v>0</v>
      </c>
    </row>
    <row r="37" spans="3:4" ht="55.5" x14ac:dyDescent="0.4">
      <c r="C37" s="9" t="s">
        <v>51</v>
      </c>
      <c r="D37" s="8">
        <f>SUM(D34:D36)</f>
        <v>23</v>
      </c>
    </row>
  </sheetData>
  <sheetProtection autoFilter="0"/>
  <autoFilter ref="B7:D7" xr:uid="{2FF6C4F0-7B11-431A-B20E-C8467AF4EC05}"/>
  <mergeCells count="1">
    <mergeCell ref="C2:Y2"/>
  </mergeCells>
  <dataValidations count="1">
    <dataValidation type="list" allowBlank="1" showInputMessage="1" showErrorMessage="1" sqref="D4 D8:D32" xr:uid="{CC20F0BB-EB76-44FD-8622-FDB0F4CEA948}">
      <formula1>$D$3:$D$6</formula1>
    </dataValidation>
  </dataValidations>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2361A-B0B3-4E22-A43B-DEF4F7296180}">
  <dimension ref="A2:Y37"/>
  <sheetViews>
    <sheetView zoomScale="40" zoomScaleNormal="40" workbookViewId="0">
      <selection activeCell="H41" sqref="H41"/>
    </sheetView>
  </sheetViews>
  <sheetFormatPr defaultColWidth="8.85546875" defaultRowHeight="27.75" x14ac:dyDescent="0.4"/>
  <cols>
    <col min="1" max="1" width="8.85546875" style="1"/>
    <col min="2" max="2" width="30.5703125" style="1" customWidth="1"/>
    <col min="3" max="3" width="30.7109375" style="1" customWidth="1"/>
    <col min="4" max="4" width="46.28515625" style="5" customWidth="1"/>
    <col min="5" max="27" width="8.85546875" style="1"/>
    <col min="28" max="28" width="17.85546875" style="1" customWidth="1"/>
    <col min="29" max="16384" width="8.85546875" style="1"/>
  </cols>
  <sheetData>
    <row r="2" spans="1:25" ht="94.15" customHeight="1" x14ac:dyDescent="0.4">
      <c r="C2" s="12" t="str">
        <f>Klausimai!B19</f>
        <v>19. DĖL LAZDIJŲ R. ŠVENTEŽERIO MOKYKLOS PATALPŲ IR TRUMPALAIKIO MATERIALIOJO TURTO NUOMOS</v>
      </c>
      <c r="D2" s="12"/>
      <c r="E2" s="12"/>
      <c r="F2" s="12"/>
      <c r="G2" s="12"/>
      <c r="H2" s="12"/>
      <c r="I2" s="12"/>
      <c r="J2" s="12"/>
      <c r="K2" s="12"/>
      <c r="L2" s="12"/>
      <c r="M2" s="12"/>
      <c r="N2" s="12"/>
      <c r="O2" s="12"/>
      <c r="P2" s="12"/>
      <c r="Q2" s="12"/>
      <c r="R2" s="12"/>
      <c r="S2" s="12"/>
      <c r="T2" s="12"/>
      <c r="U2" s="12"/>
      <c r="V2" s="12"/>
      <c r="W2" s="12"/>
      <c r="X2" s="12"/>
      <c r="Y2" s="12"/>
    </row>
    <row r="3" spans="1:25" x14ac:dyDescent="0.4">
      <c r="D3" s="2"/>
    </row>
    <row r="4" spans="1:25" hidden="1" x14ac:dyDescent="0.4">
      <c r="D4" s="2" t="s">
        <v>0</v>
      </c>
    </row>
    <row r="5" spans="1:25" hidden="1" x14ac:dyDescent="0.4">
      <c r="D5" s="2" t="s">
        <v>1</v>
      </c>
    </row>
    <row r="6" spans="1:25" hidden="1" x14ac:dyDescent="0.4">
      <c r="D6" s="2" t="s">
        <v>2</v>
      </c>
    </row>
    <row r="7" spans="1:25" x14ac:dyDescent="0.4">
      <c r="B7" s="3" t="s">
        <v>3</v>
      </c>
      <c r="C7" s="3" t="s">
        <v>4</v>
      </c>
      <c r="D7" s="4"/>
    </row>
    <row r="8" spans="1:25" x14ac:dyDescent="0.4">
      <c r="A8" s="5">
        <v>1</v>
      </c>
      <c r="B8" s="6" t="s">
        <v>5</v>
      </c>
      <c r="C8" s="6" t="s">
        <v>6</v>
      </c>
      <c r="D8" s="7"/>
    </row>
    <row r="9" spans="1:25" x14ac:dyDescent="0.4">
      <c r="A9" s="5">
        <v>2</v>
      </c>
      <c r="B9" s="6" t="s">
        <v>5</v>
      </c>
      <c r="C9" s="6" t="s">
        <v>7</v>
      </c>
      <c r="D9" s="7" t="s">
        <v>0</v>
      </c>
    </row>
    <row r="10" spans="1:25" x14ac:dyDescent="0.4">
      <c r="A10" s="5">
        <v>3</v>
      </c>
      <c r="B10" s="6" t="s">
        <v>8</v>
      </c>
      <c r="C10" s="6" t="s">
        <v>9</v>
      </c>
      <c r="D10" s="7" t="s">
        <v>0</v>
      </c>
    </row>
    <row r="11" spans="1:25" x14ac:dyDescent="0.4">
      <c r="A11" s="5">
        <v>4</v>
      </c>
      <c r="B11" s="6" t="s">
        <v>10</v>
      </c>
      <c r="C11" s="6" t="s">
        <v>11</v>
      </c>
      <c r="D11" s="7" t="s">
        <v>0</v>
      </c>
    </row>
    <row r="12" spans="1:25" x14ac:dyDescent="0.4">
      <c r="A12" s="5">
        <v>5</v>
      </c>
      <c r="B12" s="6" t="s">
        <v>12</v>
      </c>
      <c r="C12" s="6" t="s">
        <v>13</v>
      </c>
      <c r="D12" s="7" t="s">
        <v>0</v>
      </c>
    </row>
    <row r="13" spans="1:25" x14ac:dyDescent="0.4">
      <c r="A13" s="5">
        <v>6</v>
      </c>
      <c r="B13" s="6" t="s">
        <v>14</v>
      </c>
      <c r="C13" s="6" t="s">
        <v>15</v>
      </c>
      <c r="D13" s="7" t="s">
        <v>0</v>
      </c>
    </row>
    <row r="14" spans="1:25" x14ac:dyDescent="0.4">
      <c r="A14" s="5">
        <v>7</v>
      </c>
      <c r="B14" s="6" t="s">
        <v>16</v>
      </c>
      <c r="C14" s="6" t="s">
        <v>17</v>
      </c>
      <c r="D14" s="7" t="s">
        <v>0</v>
      </c>
    </row>
    <row r="15" spans="1:25" x14ac:dyDescent="0.4">
      <c r="A15" s="5">
        <v>8</v>
      </c>
      <c r="B15" s="6" t="s">
        <v>18</v>
      </c>
      <c r="C15" s="6" t="s">
        <v>19</v>
      </c>
      <c r="D15" s="7" t="s">
        <v>0</v>
      </c>
    </row>
    <row r="16" spans="1:25" x14ac:dyDescent="0.4">
      <c r="A16" s="5">
        <v>9</v>
      </c>
      <c r="B16" s="6" t="s">
        <v>20</v>
      </c>
      <c r="C16" s="6" t="s">
        <v>21</v>
      </c>
      <c r="D16" s="7" t="s">
        <v>0</v>
      </c>
    </row>
    <row r="17" spans="1:4" x14ac:dyDescent="0.4">
      <c r="A17" s="5">
        <v>10</v>
      </c>
      <c r="B17" s="6" t="s">
        <v>22</v>
      </c>
      <c r="C17" s="6" t="s">
        <v>23</v>
      </c>
      <c r="D17" s="7" t="s">
        <v>0</v>
      </c>
    </row>
    <row r="18" spans="1:4" x14ac:dyDescent="0.4">
      <c r="A18" s="5">
        <v>11</v>
      </c>
      <c r="B18" s="6" t="s">
        <v>24</v>
      </c>
      <c r="C18" s="6" t="s">
        <v>25</v>
      </c>
      <c r="D18" s="7" t="s">
        <v>0</v>
      </c>
    </row>
    <row r="19" spans="1:4" x14ac:dyDescent="0.4">
      <c r="A19" s="5">
        <v>12</v>
      </c>
      <c r="B19" s="6" t="s">
        <v>14</v>
      </c>
      <c r="C19" s="6" t="s">
        <v>26</v>
      </c>
      <c r="D19" s="7" t="s">
        <v>0</v>
      </c>
    </row>
    <row r="20" spans="1:4" x14ac:dyDescent="0.4">
      <c r="A20" s="5">
        <v>13</v>
      </c>
      <c r="B20" s="6" t="s">
        <v>27</v>
      </c>
      <c r="C20" s="6" t="s">
        <v>28</v>
      </c>
      <c r="D20" s="7" t="s">
        <v>0</v>
      </c>
    </row>
    <row r="21" spans="1:4" x14ac:dyDescent="0.4">
      <c r="A21" s="5">
        <v>14</v>
      </c>
      <c r="B21" s="6" t="s">
        <v>29</v>
      </c>
      <c r="C21" s="6" t="s">
        <v>30</v>
      </c>
      <c r="D21" s="7" t="s">
        <v>0</v>
      </c>
    </row>
    <row r="22" spans="1:4" x14ac:dyDescent="0.4">
      <c r="A22" s="5">
        <v>15</v>
      </c>
      <c r="B22" s="6" t="s">
        <v>31</v>
      </c>
      <c r="C22" s="6" t="s">
        <v>32</v>
      </c>
      <c r="D22" s="7" t="s">
        <v>0</v>
      </c>
    </row>
    <row r="23" spans="1:4" x14ac:dyDescent="0.4">
      <c r="A23" s="5">
        <v>16</v>
      </c>
      <c r="B23" s="6" t="s">
        <v>33</v>
      </c>
      <c r="C23" s="6" t="s">
        <v>34</v>
      </c>
      <c r="D23" s="7" t="s">
        <v>0</v>
      </c>
    </row>
    <row r="24" spans="1:4" x14ac:dyDescent="0.4">
      <c r="A24" s="5">
        <v>17</v>
      </c>
      <c r="B24" s="6" t="s">
        <v>35</v>
      </c>
      <c r="C24" s="6" t="s">
        <v>36</v>
      </c>
      <c r="D24" s="7"/>
    </row>
    <row r="25" spans="1:4" x14ac:dyDescent="0.4">
      <c r="A25" s="5">
        <v>18</v>
      </c>
      <c r="B25" s="6" t="s">
        <v>37</v>
      </c>
      <c r="C25" s="6" t="s">
        <v>38</v>
      </c>
      <c r="D25" s="7" t="s">
        <v>0</v>
      </c>
    </row>
    <row r="26" spans="1:4" x14ac:dyDescent="0.4">
      <c r="A26" s="5">
        <v>19</v>
      </c>
      <c r="B26" s="6" t="s">
        <v>39</v>
      </c>
      <c r="C26" s="6" t="s">
        <v>40</v>
      </c>
      <c r="D26" s="7" t="s">
        <v>0</v>
      </c>
    </row>
    <row r="27" spans="1:4" x14ac:dyDescent="0.4">
      <c r="A27" s="5">
        <v>20</v>
      </c>
      <c r="B27" s="6" t="s">
        <v>41</v>
      </c>
      <c r="C27" s="6" t="s">
        <v>42</v>
      </c>
      <c r="D27" s="7" t="s">
        <v>0</v>
      </c>
    </row>
    <row r="28" spans="1:4" x14ac:dyDescent="0.4">
      <c r="A28" s="5">
        <v>21</v>
      </c>
      <c r="B28" s="6" t="s">
        <v>43</v>
      </c>
      <c r="C28" s="6" t="s">
        <v>44</v>
      </c>
      <c r="D28" s="7" t="s">
        <v>0</v>
      </c>
    </row>
    <row r="29" spans="1:4" x14ac:dyDescent="0.4">
      <c r="A29" s="5">
        <v>22</v>
      </c>
      <c r="B29" s="6" t="s">
        <v>45</v>
      </c>
      <c r="C29" s="6" t="s">
        <v>46</v>
      </c>
      <c r="D29" s="7" t="s">
        <v>0</v>
      </c>
    </row>
    <row r="30" spans="1:4" x14ac:dyDescent="0.4">
      <c r="A30" s="5">
        <v>23</v>
      </c>
      <c r="B30" s="8" t="s">
        <v>53</v>
      </c>
      <c r="C30" s="8" t="s">
        <v>54</v>
      </c>
      <c r="D30" s="7" t="s">
        <v>0</v>
      </c>
    </row>
    <row r="31" spans="1:4" x14ac:dyDescent="0.4">
      <c r="A31" s="5">
        <v>24</v>
      </c>
      <c r="B31" s="6" t="s">
        <v>47</v>
      </c>
      <c r="C31" s="6" t="s">
        <v>48</v>
      </c>
      <c r="D31" s="7" t="s">
        <v>0</v>
      </c>
    </row>
    <row r="32" spans="1:4" x14ac:dyDescent="0.4">
      <c r="A32" s="5">
        <v>25</v>
      </c>
      <c r="B32" s="6" t="s">
        <v>49</v>
      </c>
      <c r="C32" s="6" t="s">
        <v>50</v>
      </c>
      <c r="D32" s="7" t="s">
        <v>0</v>
      </c>
    </row>
    <row r="34" spans="3:4" x14ac:dyDescent="0.4">
      <c r="C34" s="8" t="s">
        <v>0</v>
      </c>
      <c r="D34" s="8">
        <f>COUNTIFS(D7:D32,C34)</f>
        <v>23</v>
      </c>
    </row>
    <row r="35" spans="3:4" x14ac:dyDescent="0.4">
      <c r="C35" s="8" t="s">
        <v>1</v>
      </c>
      <c r="D35" s="8">
        <f>COUNTIFS(D8:D32,C35)</f>
        <v>0</v>
      </c>
    </row>
    <row r="36" spans="3:4" x14ac:dyDescent="0.4">
      <c r="C36" s="8" t="s">
        <v>2</v>
      </c>
      <c r="D36" s="8">
        <f>COUNTIFS(D8:D32,C36)</f>
        <v>0</v>
      </c>
    </row>
    <row r="37" spans="3:4" ht="55.5" x14ac:dyDescent="0.4">
      <c r="C37" s="9" t="s">
        <v>51</v>
      </c>
      <c r="D37" s="8">
        <f>SUM(D34:D36)</f>
        <v>23</v>
      </c>
    </row>
  </sheetData>
  <sheetProtection autoFilter="0"/>
  <autoFilter ref="B7:D7" xr:uid="{2FF6C4F0-7B11-431A-B20E-C8467AF4EC05}"/>
  <mergeCells count="1">
    <mergeCell ref="C2:Y2"/>
  </mergeCells>
  <dataValidations count="1">
    <dataValidation type="list" allowBlank="1" showInputMessage="1" showErrorMessage="1" sqref="D4 D8:D32" xr:uid="{EA1F76BF-A2CC-4E83-A87A-96766AE3789D}">
      <formula1>$D$3:$D$6</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A16D-0B02-4AA0-963F-58F89741D397}">
  <dimension ref="A2:Y37"/>
  <sheetViews>
    <sheetView zoomScale="40" zoomScaleNormal="40" workbookViewId="0">
      <selection activeCell="D24" sqref="D24"/>
    </sheetView>
  </sheetViews>
  <sheetFormatPr defaultColWidth="8.85546875" defaultRowHeight="27.75" x14ac:dyDescent="0.4"/>
  <cols>
    <col min="1" max="1" width="8.85546875" style="1"/>
    <col min="2" max="2" width="30.5703125" style="1" customWidth="1"/>
    <col min="3" max="3" width="30.7109375" style="1" customWidth="1"/>
    <col min="4" max="4" width="46.28515625" style="5" customWidth="1"/>
    <col min="5" max="27" width="8.85546875" style="1"/>
    <col min="28" max="28" width="17.85546875" style="1" customWidth="1"/>
    <col min="29" max="16384" width="8.85546875" style="1"/>
  </cols>
  <sheetData>
    <row r="2" spans="1:25" ht="94.15" customHeight="1" x14ac:dyDescent="0.4">
      <c r="C2" s="12" t="str">
        <f>Klausimai!B2</f>
        <v>2. DĖL LAZDIJŲ RAJONO SAVIVALDYBĖS TARYBOS 2021 M. VASARIO 12 D. SPRENDIMO NR. 5TS-639 „DĖL 2021 METŲ LAZDIJŲ RAJONO SAVIVALDYBĖS BIUDŽETO PATVIRTINIMO“ PAKEITIMO</v>
      </c>
      <c r="D2" s="12"/>
      <c r="E2" s="12"/>
      <c r="F2" s="12"/>
      <c r="G2" s="12"/>
      <c r="H2" s="12"/>
      <c r="I2" s="12"/>
      <c r="J2" s="12"/>
      <c r="K2" s="12"/>
      <c r="L2" s="12"/>
      <c r="M2" s="12"/>
      <c r="N2" s="12"/>
      <c r="O2" s="12"/>
      <c r="P2" s="12"/>
      <c r="Q2" s="12"/>
      <c r="R2" s="12"/>
      <c r="S2" s="12"/>
      <c r="T2" s="12"/>
      <c r="U2" s="12"/>
      <c r="V2" s="12"/>
      <c r="W2" s="12"/>
      <c r="X2" s="12"/>
      <c r="Y2" s="12"/>
    </row>
    <row r="3" spans="1:25" x14ac:dyDescent="0.4">
      <c r="D3" s="2"/>
    </row>
    <row r="4" spans="1:25" hidden="1" x14ac:dyDescent="0.4">
      <c r="D4" s="2" t="s">
        <v>0</v>
      </c>
    </row>
    <row r="5" spans="1:25" hidden="1" x14ac:dyDescent="0.4">
      <c r="D5" s="2" t="s">
        <v>1</v>
      </c>
    </row>
    <row r="6" spans="1:25" hidden="1" x14ac:dyDescent="0.4">
      <c r="D6" s="2" t="s">
        <v>2</v>
      </c>
    </row>
    <row r="7" spans="1:25" x14ac:dyDescent="0.4">
      <c r="B7" s="3" t="s">
        <v>3</v>
      </c>
      <c r="C7" s="3" t="s">
        <v>4</v>
      </c>
      <c r="D7" s="4"/>
    </row>
    <row r="8" spans="1:25" x14ac:dyDescent="0.4">
      <c r="A8" s="5">
        <v>1</v>
      </c>
      <c r="B8" s="6" t="s">
        <v>5</v>
      </c>
      <c r="C8" s="6" t="s">
        <v>6</v>
      </c>
      <c r="D8" s="7"/>
    </row>
    <row r="9" spans="1:25" x14ac:dyDescent="0.4">
      <c r="A9" s="5">
        <v>2</v>
      </c>
      <c r="B9" s="6" t="s">
        <v>5</v>
      </c>
      <c r="C9" s="6" t="s">
        <v>7</v>
      </c>
      <c r="D9" s="7" t="s">
        <v>0</v>
      </c>
    </row>
    <row r="10" spans="1:25" x14ac:dyDescent="0.4">
      <c r="A10" s="5">
        <v>3</v>
      </c>
      <c r="B10" s="6" t="s">
        <v>8</v>
      </c>
      <c r="C10" s="6" t="s">
        <v>9</v>
      </c>
      <c r="D10" s="7" t="s">
        <v>0</v>
      </c>
    </row>
    <row r="11" spans="1:25" x14ac:dyDescent="0.4">
      <c r="A11" s="5">
        <v>4</v>
      </c>
      <c r="B11" s="6" t="s">
        <v>10</v>
      </c>
      <c r="C11" s="6" t="s">
        <v>11</v>
      </c>
      <c r="D11" s="7" t="s">
        <v>0</v>
      </c>
    </row>
    <row r="12" spans="1:25" x14ac:dyDescent="0.4">
      <c r="A12" s="5">
        <v>5</v>
      </c>
      <c r="B12" s="6" t="s">
        <v>12</v>
      </c>
      <c r="C12" s="6" t="s">
        <v>13</v>
      </c>
      <c r="D12" s="7" t="s">
        <v>0</v>
      </c>
    </row>
    <row r="13" spans="1:25" x14ac:dyDescent="0.4">
      <c r="A13" s="5">
        <v>6</v>
      </c>
      <c r="B13" s="6" t="s">
        <v>14</v>
      </c>
      <c r="C13" s="6" t="s">
        <v>15</v>
      </c>
      <c r="D13" s="7" t="s">
        <v>0</v>
      </c>
    </row>
    <row r="14" spans="1:25" x14ac:dyDescent="0.4">
      <c r="A14" s="5">
        <v>7</v>
      </c>
      <c r="B14" s="6" t="s">
        <v>16</v>
      </c>
      <c r="C14" s="6" t="s">
        <v>17</v>
      </c>
      <c r="D14" s="7" t="s">
        <v>0</v>
      </c>
    </row>
    <row r="15" spans="1:25" x14ac:dyDescent="0.4">
      <c r="A15" s="5">
        <v>8</v>
      </c>
      <c r="B15" s="6" t="s">
        <v>18</v>
      </c>
      <c r="C15" s="6" t="s">
        <v>19</v>
      </c>
      <c r="D15" s="7" t="s">
        <v>2</v>
      </c>
    </row>
    <row r="16" spans="1:25" x14ac:dyDescent="0.4">
      <c r="A16" s="5">
        <v>9</v>
      </c>
      <c r="B16" s="6" t="s">
        <v>20</v>
      </c>
      <c r="C16" s="6" t="s">
        <v>21</v>
      </c>
      <c r="D16" s="7" t="s">
        <v>0</v>
      </c>
    </row>
    <row r="17" spans="1:4" x14ac:dyDescent="0.4">
      <c r="A17" s="5">
        <v>10</v>
      </c>
      <c r="B17" s="6" t="s">
        <v>22</v>
      </c>
      <c r="C17" s="6" t="s">
        <v>23</v>
      </c>
      <c r="D17" s="7" t="s">
        <v>0</v>
      </c>
    </row>
    <row r="18" spans="1:4" x14ac:dyDescent="0.4">
      <c r="A18" s="5">
        <v>11</v>
      </c>
      <c r="B18" s="6" t="s">
        <v>24</v>
      </c>
      <c r="C18" s="6" t="s">
        <v>25</v>
      </c>
      <c r="D18" s="7" t="s">
        <v>2</v>
      </c>
    </row>
    <row r="19" spans="1:4" x14ac:dyDescent="0.4">
      <c r="A19" s="5">
        <v>12</v>
      </c>
      <c r="B19" s="6" t="s">
        <v>14</v>
      </c>
      <c r="C19" s="6" t="s">
        <v>26</v>
      </c>
      <c r="D19" s="7" t="s">
        <v>0</v>
      </c>
    </row>
    <row r="20" spans="1:4" x14ac:dyDescent="0.4">
      <c r="A20" s="5">
        <v>13</v>
      </c>
      <c r="B20" s="6" t="s">
        <v>27</v>
      </c>
      <c r="C20" s="6" t="s">
        <v>28</v>
      </c>
      <c r="D20" s="7" t="s">
        <v>0</v>
      </c>
    </row>
    <row r="21" spans="1:4" x14ac:dyDescent="0.4">
      <c r="A21" s="5">
        <v>14</v>
      </c>
      <c r="B21" s="6" t="s">
        <v>29</v>
      </c>
      <c r="C21" s="6" t="s">
        <v>30</v>
      </c>
      <c r="D21" s="7" t="s">
        <v>0</v>
      </c>
    </row>
    <row r="22" spans="1:4" x14ac:dyDescent="0.4">
      <c r="A22" s="5">
        <v>15</v>
      </c>
      <c r="B22" s="6" t="s">
        <v>31</v>
      </c>
      <c r="C22" s="6" t="s">
        <v>32</v>
      </c>
      <c r="D22" s="7" t="s">
        <v>0</v>
      </c>
    </row>
    <row r="23" spans="1:4" x14ac:dyDescent="0.4">
      <c r="A23" s="5">
        <v>16</v>
      </c>
      <c r="B23" s="6" t="s">
        <v>33</v>
      </c>
      <c r="C23" s="6" t="s">
        <v>34</v>
      </c>
      <c r="D23" s="7" t="s">
        <v>0</v>
      </c>
    </row>
    <row r="24" spans="1:4" x14ac:dyDescent="0.4">
      <c r="A24" s="5">
        <v>17</v>
      </c>
      <c r="B24" s="6" t="s">
        <v>35</v>
      </c>
      <c r="C24" s="6" t="s">
        <v>36</v>
      </c>
      <c r="D24" s="7"/>
    </row>
    <row r="25" spans="1:4" x14ac:dyDescent="0.4">
      <c r="A25" s="5">
        <v>18</v>
      </c>
      <c r="B25" s="6" t="s">
        <v>37</v>
      </c>
      <c r="C25" s="6" t="s">
        <v>38</v>
      </c>
      <c r="D25" s="7" t="s">
        <v>0</v>
      </c>
    </row>
    <row r="26" spans="1:4" x14ac:dyDescent="0.4">
      <c r="A26" s="5">
        <v>19</v>
      </c>
      <c r="B26" s="6" t="s">
        <v>39</v>
      </c>
      <c r="C26" s="6" t="s">
        <v>40</v>
      </c>
      <c r="D26" s="7" t="s">
        <v>0</v>
      </c>
    </row>
    <row r="27" spans="1:4" x14ac:dyDescent="0.4">
      <c r="A27" s="5">
        <v>20</v>
      </c>
      <c r="B27" s="6" t="s">
        <v>41</v>
      </c>
      <c r="C27" s="6" t="s">
        <v>42</v>
      </c>
      <c r="D27" s="7" t="s">
        <v>0</v>
      </c>
    </row>
    <row r="28" spans="1:4" x14ac:dyDescent="0.4">
      <c r="A28" s="5">
        <v>21</v>
      </c>
      <c r="B28" s="6" t="s">
        <v>43</v>
      </c>
      <c r="C28" s="6" t="s">
        <v>44</v>
      </c>
      <c r="D28" s="7" t="s">
        <v>0</v>
      </c>
    </row>
    <row r="29" spans="1:4" x14ac:dyDescent="0.4">
      <c r="A29" s="5">
        <v>22</v>
      </c>
      <c r="B29" s="6" t="s">
        <v>45</v>
      </c>
      <c r="C29" s="6" t="s">
        <v>46</v>
      </c>
      <c r="D29" s="7" t="s">
        <v>0</v>
      </c>
    </row>
    <row r="30" spans="1:4" x14ac:dyDescent="0.4">
      <c r="A30" s="5">
        <v>23</v>
      </c>
      <c r="B30" s="8" t="s">
        <v>53</v>
      </c>
      <c r="C30" s="8" t="s">
        <v>54</v>
      </c>
      <c r="D30" s="7" t="s">
        <v>0</v>
      </c>
    </row>
    <row r="31" spans="1:4" x14ac:dyDescent="0.4">
      <c r="A31" s="5">
        <v>24</v>
      </c>
      <c r="B31" s="6" t="s">
        <v>47</v>
      </c>
      <c r="C31" s="6" t="s">
        <v>48</v>
      </c>
      <c r="D31" s="7" t="s">
        <v>0</v>
      </c>
    </row>
    <row r="32" spans="1:4" x14ac:dyDescent="0.4">
      <c r="A32" s="5">
        <v>25</v>
      </c>
      <c r="B32" s="6" t="s">
        <v>49</v>
      </c>
      <c r="C32" s="6" t="s">
        <v>50</v>
      </c>
      <c r="D32" s="7" t="s">
        <v>0</v>
      </c>
    </row>
    <row r="34" spans="3:4" x14ac:dyDescent="0.4">
      <c r="C34" s="8" t="s">
        <v>0</v>
      </c>
      <c r="D34" s="8">
        <f>COUNTIFS(D7:D32,C34)</f>
        <v>21</v>
      </c>
    </row>
    <row r="35" spans="3:4" x14ac:dyDescent="0.4">
      <c r="C35" s="8" t="s">
        <v>1</v>
      </c>
      <c r="D35" s="8">
        <f>COUNTIFS(D8:D32,C35)</f>
        <v>0</v>
      </c>
    </row>
    <row r="36" spans="3:4" x14ac:dyDescent="0.4">
      <c r="C36" s="8" t="s">
        <v>2</v>
      </c>
      <c r="D36" s="8">
        <f>COUNTIFS(D8:D33,C36)</f>
        <v>2</v>
      </c>
    </row>
    <row r="37" spans="3:4" ht="55.5" x14ac:dyDescent="0.4">
      <c r="C37" s="9" t="s">
        <v>51</v>
      </c>
      <c r="D37" s="8">
        <f>SUM(D34:D36)</f>
        <v>23</v>
      </c>
    </row>
  </sheetData>
  <sheetProtection autoFilter="0"/>
  <autoFilter ref="B7:D7" xr:uid="{2FF6C4F0-7B11-431A-B20E-C8467AF4EC05}"/>
  <mergeCells count="1">
    <mergeCell ref="C2:Y2"/>
  </mergeCells>
  <dataValidations count="1">
    <dataValidation type="list" allowBlank="1" showInputMessage="1" showErrorMessage="1" sqref="D4 D8:D32" xr:uid="{5206E669-1042-483D-86CE-F5818A50DEF6}">
      <formula1>$D$3:$D$6</formula1>
    </dataValidation>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0C2A7A-9F6D-414C-90EB-AE6B98A4A1FB}">
  <dimension ref="A2:Y37"/>
  <sheetViews>
    <sheetView topLeftCell="A3" zoomScale="54" zoomScaleNormal="54" workbookViewId="0">
      <selection activeCell="D24" sqref="D24"/>
    </sheetView>
  </sheetViews>
  <sheetFormatPr defaultColWidth="8.85546875" defaultRowHeight="27.75" x14ac:dyDescent="0.4"/>
  <cols>
    <col min="1" max="1" width="8.85546875" style="1"/>
    <col min="2" max="2" width="30.5703125" style="1" customWidth="1"/>
    <col min="3" max="3" width="30.7109375" style="1" customWidth="1"/>
    <col min="4" max="4" width="46.28515625" style="5" customWidth="1"/>
    <col min="5" max="27" width="8.85546875" style="1"/>
    <col min="28" max="28" width="17.85546875" style="1" customWidth="1"/>
    <col min="29" max="16384" width="8.85546875" style="1"/>
  </cols>
  <sheetData>
    <row r="2" spans="1:25" ht="94.15" customHeight="1" x14ac:dyDescent="0.4">
      <c r="C2" s="12" t="str">
        <f>Klausimai!B3</f>
        <v>3. DĖL LAZDIJŲ RAJONO SAVIVALDYBĖS 2020 METŲ KONSOLIDUOTŲJŲ ATASKAITŲ RINKINIŲ PATVIRTINIMO</v>
      </c>
      <c r="D2" s="12"/>
      <c r="E2" s="12"/>
      <c r="F2" s="12"/>
      <c r="G2" s="12"/>
      <c r="H2" s="12"/>
      <c r="I2" s="12"/>
      <c r="J2" s="12"/>
      <c r="K2" s="12"/>
      <c r="L2" s="12"/>
      <c r="M2" s="12"/>
      <c r="N2" s="12"/>
      <c r="O2" s="12"/>
      <c r="P2" s="12"/>
      <c r="Q2" s="12"/>
      <c r="R2" s="12"/>
      <c r="S2" s="12"/>
      <c r="T2" s="12"/>
      <c r="U2" s="12"/>
      <c r="V2" s="12"/>
      <c r="W2" s="12"/>
      <c r="X2" s="12"/>
      <c r="Y2" s="12"/>
    </row>
    <row r="3" spans="1:25" x14ac:dyDescent="0.4">
      <c r="D3" s="2"/>
    </row>
    <row r="4" spans="1:25" hidden="1" x14ac:dyDescent="0.4">
      <c r="D4" s="2" t="s">
        <v>0</v>
      </c>
    </row>
    <row r="5" spans="1:25" hidden="1" x14ac:dyDescent="0.4">
      <c r="D5" s="2" t="s">
        <v>1</v>
      </c>
    </row>
    <row r="6" spans="1:25" hidden="1" x14ac:dyDescent="0.4">
      <c r="D6" s="2" t="s">
        <v>2</v>
      </c>
    </row>
    <row r="7" spans="1:25" x14ac:dyDescent="0.4">
      <c r="B7" s="3" t="s">
        <v>3</v>
      </c>
      <c r="C7" s="3" t="s">
        <v>4</v>
      </c>
      <c r="D7" s="4"/>
    </row>
    <row r="8" spans="1:25" x14ac:dyDescent="0.4">
      <c r="A8" s="5">
        <v>1</v>
      </c>
      <c r="B8" s="6" t="s">
        <v>5</v>
      </c>
      <c r="C8" s="6" t="s">
        <v>6</v>
      </c>
      <c r="D8" s="7"/>
    </row>
    <row r="9" spans="1:25" x14ac:dyDescent="0.4">
      <c r="A9" s="5">
        <v>2</v>
      </c>
      <c r="B9" s="6" t="s">
        <v>5</v>
      </c>
      <c r="C9" s="6" t="s">
        <v>7</v>
      </c>
      <c r="D9" s="7" t="s">
        <v>0</v>
      </c>
    </row>
    <row r="10" spans="1:25" x14ac:dyDescent="0.4">
      <c r="A10" s="5">
        <v>3</v>
      </c>
      <c r="B10" s="6" t="s">
        <v>8</v>
      </c>
      <c r="C10" s="6" t="s">
        <v>9</v>
      </c>
      <c r="D10" s="7" t="s">
        <v>0</v>
      </c>
    </row>
    <row r="11" spans="1:25" x14ac:dyDescent="0.4">
      <c r="A11" s="5">
        <v>4</v>
      </c>
      <c r="B11" s="6" t="s">
        <v>10</v>
      </c>
      <c r="C11" s="6" t="s">
        <v>11</v>
      </c>
      <c r="D11" s="7" t="s">
        <v>0</v>
      </c>
    </row>
    <row r="12" spans="1:25" x14ac:dyDescent="0.4">
      <c r="A12" s="5">
        <v>5</v>
      </c>
      <c r="B12" s="6" t="s">
        <v>12</v>
      </c>
      <c r="C12" s="6" t="s">
        <v>13</v>
      </c>
      <c r="D12" s="7" t="s">
        <v>0</v>
      </c>
    </row>
    <row r="13" spans="1:25" x14ac:dyDescent="0.4">
      <c r="A13" s="5">
        <v>6</v>
      </c>
      <c r="B13" s="6" t="s">
        <v>14</v>
      </c>
      <c r="C13" s="6" t="s">
        <v>15</v>
      </c>
      <c r="D13" s="7" t="s">
        <v>0</v>
      </c>
    </row>
    <row r="14" spans="1:25" x14ac:dyDescent="0.4">
      <c r="A14" s="5">
        <v>7</v>
      </c>
      <c r="B14" s="6" t="s">
        <v>16</v>
      </c>
      <c r="C14" s="6" t="s">
        <v>17</v>
      </c>
      <c r="D14" s="7" t="s">
        <v>0</v>
      </c>
    </row>
    <row r="15" spans="1:25" x14ac:dyDescent="0.4">
      <c r="A15" s="5">
        <v>8</v>
      </c>
      <c r="B15" s="6" t="s">
        <v>18</v>
      </c>
      <c r="C15" s="6" t="s">
        <v>19</v>
      </c>
      <c r="D15" s="7" t="s">
        <v>0</v>
      </c>
    </row>
    <row r="16" spans="1:25" x14ac:dyDescent="0.4">
      <c r="A16" s="5">
        <v>9</v>
      </c>
      <c r="B16" s="6" t="s">
        <v>20</v>
      </c>
      <c r="C16" s="6" t="s">
        <v>21</v>
      </c>
      <c r="D16" s="7" t="s">
        <v>0</v>
      </c>
    </row>
    <row r="17" spans="1:4" x14ac:dyDescent="0.4">
      <c r="A17" s="5">
        <v>10</v>
      </c>
      <c r="B17" s="6" t="s">
        <v>22</v>
      </c>
      <c r="C17" s="6" t="s">
        <v>23</v>
      </c>
      <c r="D17" s="7" t="s">
        <v>0</v>
      </c>
    </row>
    <row r="18" spans="1:4" x14ac:dyDescent="0.4">
      <c r="A18" s="5">
        <v>11</v>
      </c>
      <c r="B18" s="6" t="s">
        <v>24</v>
      </c>
      <c r="C18" s="6" t="s">
        <v>25</v>
      </c>
      <c r="D18" s="7" t="s">
        <v>0</v>
      </c>
    </row>
    <row r="19" spans="1:4" x14ac:dyDescent="0.4">
      <c r="A19" s="5">
        <v>12</v>
      </c>
      <c r="B19" s="6" t="s">
        <v>14</v>
      </c>
      <c r="C19" s="6" t="s">
        <v>26</v>
      </c>
      <c r="D19" s="7" t="s">
        <v>0</v>
      </c>
    </row>
    <row r="20" spans="1:4" x14ac:dyDescent="0.4">
      <c r="A20" s="5">
        <v>13</v>
      </c>
      <c r="B20" s="6" t="s">
        <v>27</v>
      </c>
      <c r="C20" s="6" t="s">
        <v>28</v>
      </c>
      <c r="D20" s="7" t="s">
        <v>0</v>
      </c>
    </row>
    <row r="21" spans="1:4" x14ac:dyDescent="0.4">
      <c r="A21" s="5">
        <v>14</v>
      </c>
      <c r="B21" s="6" t="s">
        <v>29</v>
      </c>
      <c r="C21" s="6" t="s">
        <v>30</v>
      </c>
      <c r="D21" s="7" t="s">
        <v>0</v>
      </c>
    </row>
    <row r="22" spans="1:4" x14ac:dyDescent="0.4">
      <c r="A22" s="5">
        <v>15</v>
      </c>
      <c r="B22" s="6" t="s">
        <v>31</v>
      </c>
      <c r="C22" s="6" t="s">
        <v>32</v>
      </c>
      <c r="D22" s="7" t="s">
        <v>0</v>
      </c>
    </row>
    <row r="23" spans="1:4" x14ac:dyDescent="0.4">
      <c r="A23" s="5">
        <v>16</v>
      </c>
      <c r="B23" s="6" t="s">
        <v>33</v>
      </c>
      <c r="C23" s="6" t="s">
        <v>34</v>
      </c>
      <c r="D23" s="7" t="s">
        <v>0</v>
      </c>
    </row>
    <row r="24" spans="1:4" x14ac:dyDescent="0.4">
      <c r="A24" s="5">
        <v>17</v>
      </c>
      <c r="B24" s="6" t="s">
        <v>35</v>
      </c>
      <c r="C24" s="6" t="s">
        <v>36</v>
      </c>
      <c r="D24" s="7"/>
    </row>
    <row r="25" spans="1:4" x14ac:dyDescent="0.4">
      <c r="A25" s="5">
        <v>18</v>
      </c>
      <c r="B25" s="6" t="s">
        <v>37</v>
      </c>
      <c r="C25" s="6" t="s">
        <v>38</v>
      </c>
      <c r="D25" s="7" t="s">
        <v>0</v>
      </c>
    </row>
    <row r="26" spans="1:4" x14ac:dyDescent="0.4">
      <c r="A26" s="5">
        <v>19</v>
      </c>
      <c r="B26" s="6" t="s">
        <v>39</v>
      </c>
      <c r="C26" s="6" t="s">
        <v>40</v>
      </c>
      <c r="D26" s="7" t="s">
        <v>0</v>
      </c>
    </row>
    <row r="27" spans="1:4" x14ac:dyDescent="0.4">
      <c r="A27" s="5">
        <v>20</v>
      </c>
      <c r="B27" s="6" t="s">
        <v>41</v>
      </c>
      <c r="C27" s="6" t="s">
        <v>42</v>
      </c>
      <c r="D27" s="7" t="s">
        <v>0</v>
      </c>
    </row>
    <row r="28" spans="1:4" x14ac:dyDescent="0.4">
      <c r="A28" s="5">
        <v>21</v>
      </c>
      <c r="B28" s="6" t="s">
        <v>43</v>
      </c>
      <c r="C28" s="6" t="s">
        <v>44</v>
      </c>
      <c r="D28" s="7" t="s">
        <v>0</v>
      </c>
    </row>
    <row r="29" spans="1:4" x14ac:dyDescent="0.4">
      <c r="A29" s="5">
        <v>22</v>
      </c>
      <c r="B29" s="6" t="s">
        <v>45</v>
      </c>
      <c r="C29" s="6" t="s">
        <v>46</v>
      </c>
      <c r="D29" s="7" t="s">
        <v>0</v>
      </c>
    </row>
    <row r="30" spans="1:4" x14ac:dyDescent="0.4">
      <c r="A30" s="5">
        <v>23</v>
      </c>
      <c r="B30" s="8" t="s">
        <v>53</v>
      </c>
      <c r="C30" s="8" t="s">
        <v>54</v>
      </c>
      <c r="D30" s="7" t="s">
        <v>0</v>
      </c>
    </row>
    <row r="31" spans="1:4" x14ac:dyDescent="0.4">
      <c r="A31" s="5">
        <v>24</v>
      </c>
      <c r="B31" s="6" t="s">
        <v>47</v>
      </c>
      <c r="C31" s="6" t="s">
        <v>48</v>
      </c>
      <c r="D31" s="7" t="s">
        <v>0</v>
      </c>
    </row>
    <row r="32" spans="1:4" x14ac:dyDescent="0.4">
      <c r="A32" s="5">
        <v>25</v>
      </c>
      <c r="B32" s="6" t="s">
        <v>49</v>
      </c>
      <c r="C32" s="6" t="s">
        <v>50</v>
      </c>
      <c r="D32" s="7" t="s">
        <v>0</v>
      </c>
    </row>
    <row r="34" spans="3:4" x14ac:dyDescent="0.4">
      <c r="C34" s="8" t="s">
        <v>0</v>
      </c>
      <c r="D34" s="8">
        <f>COUNTIFS(D7:D32,C34)</f>
        <v>23</v>
      </c>
    </row>
    <row r="35" spans="3:4" x14ac:dyDescent="0.4">
      <c r="C35" s="8" t="s">
        <v>1</v>
      </c>
      <c r="D35" s="8">
        <f>COUNTIFS(D8:D32,C35)</f>
        <v>0</v>
      </c>
    </row>
    <row r="36" spans="3:4" x14ac:dyDescent="0.4">
      <c r="C36" s="8" t="s">
        <v>2</v>
      </c>
      <c r="D36" s="8">
        <f>COUNTIFS(D8:D33,C36)</f>
        <v>0</v>
      </c>
    </row>
    <row r="37" spans="3:4" ht="55.5" x14ac:dyDescent="0.4">
      <c r="C37" s="9" t="s">
        <v>51</v>
      </c>
      <c r="D37" s="8">
        <f>SUM(D34:D36)</f>
        <v>23</v>
      </c>
    </row>
  </sheetData>
  <sheetProtection autoFilter="0"/>
  <autoFilter ref="B7:D7" xr:uid="{2FF6C4F0-7B11-431A-B20E-C8467AF4EC05}"/>
  <mergeCells count="1">
    <mergeCell ref="C2:Y2"/>
  </mergeCells>
  <dataValidations count="1">
    <dataValidation type="list" allowBlank="1" showInputMessage="1" showErrorMessage="1" sqref="D4 D8:D32" xr:uid="{5D11E17D-6E64-438D-8CF6-210C1D851CA8}">
      <formula1>$D$3:$D$6</formula1>
    </dataValidation>
  </dataValidation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9B34FF-7874-4376-826A-3C5AC881BFD7}">
  <dimension ref="A2:Y37"/>
  <sheetViews>
    <sheetView zoomScale="43" zoomScaleNormal="43" workbookViewId="0">
      <selection activeCell="D24" sqref="D24"/>
    </sheetView>
  </sheetViews>
  <sheetFormatPr defaultColWidth="8.85546875" defaultRowHeight="27.75" x14ac:dyDescent="0.4"/>
  <cols>
    <col min="1" max="1" width="8.85546875" style="1"/>
    <col min="2" max="2" width="30.5703125" style="1" customWidth="1"/>
    <col min="3" max="3" width="30.7109375" style="1" customWidth="1"/>
    <col min="4" max="4" width="46.28515625" style="5" customWidth="1"/>
    <col min="5" max="27" width="8.85546875" style="1"/>
    <col min="28" max="28" width="17.85546875" style="1" customWidth="1"/>
    <col min="29" max="16384" width="8.85546875" style="1"/>
  </cols>
  <sheetData>
    <row r="2" spans="1:25" ht="94.15" customHeight="1" x14ac:dyDescent="0.4">
      <c r="C2" s="12" t="str">
        <f>Klausimai!B4</f>
        <v>4. DĖL LAZDIJŲ RAJONO SAVIVALDYBĖS BIUDŽETINIŲ ĮSTAIGŲ VADOVŲ DARBO APMOKĖJIMO TVARKOS APRAŠO PATVIRTINIMO</v>
      </c>
      <c r="D2" s="12"/>
      <c r="E2" s="12"/>
      <c r="F2" s="12"/>
      <c r="G2" s="12"/>
      <c r="H2" s="12"/>
      <c r="I2" s="12"/>
      <c r="J2" s="12"/>
      <c r="K2" s="12"/>
      <c r="L2" s="12"/>
      <c r="M2" s="12"/>
      <c r="N2" s="12"/>
      <c r="O2" s="12"/>
      <c r="P2" s="12"/>
      <c r="Q2" s="12"/>
      <c r="R2" s="12"/>
      <c r="S2" s="12"/>
      <c r="T2" s="12"/>
      <c r="U2" s="12"/>
      <c r="V2" s="12"/>
      <c r="W2" s="12"/>
      <c r="X2" s="12"/>
      <c r="Y2" s="12"/>
    </row>
    <row r="3" spans="1:25" x14ac:dyDescent="0.4">
      <c r="D3" s="2"/>
    </row>
    <row r="4" spans="1:25" hidden="1" x14ac:dyDescent="0.4">
      <c r="D4" s="2" t="s">
        <v>0</v>
      </c>
    </row>
    <row r="5" spans="1:25" hidden="1" x14ac:dyDescent="0.4">
      <c r="D5" s="2" t="s">
        <v>1</v>
      </c>
    </row>
    <row r="6" spans="1:25" hidden="1" x14ac:dyDescent="0.4">
      <c r="D6" s="2" t="s">
        <v>2</v>
      </c>
    </row>
    <row r="7" spans="1:25" x14ac:dyDescent="0.4">
      <c r="B7" s="3" t="s">
        <v>3</v>
      </c>
      <c r="C7" s="3" t="s">
        <v>4</v>
      </c>
      <c r="D7" s="4"/>
    </row>
    <row r="8" spans="1:25" x14ac:dyDescent="0.4">
      <c r="A8" s="5">
        <v>1</v>
      </c>
      <c r="B8" s="6" t="s">
        <v>5</v>
      </c>
      <c r="C8" s="6" t="s">
        <v>6</v>
      </c>
      <c r="D8" s="7"/>
    </row>
    <row r="9" spans="1:25" x14ac:dyDescent="0.4">
      <c r="A9" s="5">
        <v>2</v>
      </c>
      <c r="B9" s="6" t="s">
        <v>5</v>
      </c>
      <c r="C9" s="6" t="s">
        <v>7</v>
      </c>
      <c r="D9" s="7" t="s">
        <v>0</v>
      </c>
    </row>
    <row r="10" spans="1:25" x14ac:dyDescent="0.4">
      <c r="A10" s="5">
        <v>3</v>
      </c>
      <c r="B10" s="6" t="s">
        <v>8</v>
      </c>
      <c r="C10" s="6" t="s">
        <v>9</v>
      </c>
      <c r="D10" s="7" t="s">
        <v>0</v>
      </c>
    </row>
    <row r="11" spans="1:25" x14ac:dyDescent="0.4">
      <c r="A11" s="5">
        <v>4</v>
      </c>
      <c r="B11" s="6" t="s">
        <v>10</v>
      </c>
      <c r="C11" s="6" t="s">
        <v>11</v>
      </c>
      <c r="D11" s="7" t="s">
        <v>0</v>
      </c>
    </row>
    <row r="12" spans="1:25" x14ac:dyDescent="0.4">
      <c r="A12" s="5">
        <v>5</v>
      </c>
      <c r="B12" s="6" t="s">
        <v>12</v>
      </c>
      <c r="C12" s="6" t="s">
        <v>13</v>
      </c>
      <c r="D12" s="7" t="s">
        <v>0</v>
      </c>
    </row>
    <row r="13" spans="1:25" x14ac:dyDescent="0.4">
      <c r="A13" s="5">
        <v>6</v>
      </c>
      <c r="B13" s="6" t="s">
        <v>14</v>
      </c>
      <c r="C13" s="6" t="s">
        <v>15</v>
      </c>
      <c r="D13" s="7" t="s">
        <v>0</v>
      </c>
    </row>
    <row r="14" spans="1:25" x14ac:dyDescent="0.4">
      <c r="A14" s="5">
        <v>7</v>
      </c>
      <c r="B14" s="6" t="s">
        <v>16</v>
      </c>
      <c r="C14" s="6" t="s">
        <v>17</v>
      </c>
      <c r="D14" s="7" t="s">
        <v>0</v>
      </c>
    </row>
    <row r="15" spans="1:25" x14ac:dyDescent="0.4">
      <c r="A15" s="5">
        <v>8</v>
      </c>
      <c r="B15" s="6" t="s">
        <v>18</v>
      </c>
      <c r="C15" s="6" t="s">
        <v>19</v>
      </c>
      <c r="D15" s="7" t="s">
        <v>0</v>
      </c>
    </row>
    <row r="16" spans="1:25" x14ac:dyDescent="0.4">
      <c r="A16" s="5">
        <v>9</v>
      </c>
      <c r="B16" s="6" t="s">
        <v>20</v>
      </c>
      <c r="C16" s="6" t="s">
        <v>21</v>
      </c>
      <c r="D16" s="7" t="s">
        <v>0</v>
      </c>
    </row>
    <row r="17" spans="1:4" x14ac:dyDescent="0.4">
      <c r="A17" s="5">
        <v>10</v>
      </c>
      <c r="B17" s="6" t="s">
        <v>22</v>
      </c>
      <c r="C17" s="6" t="s">
        <v>23</v>
      </c>
      <c r="D17" s="7" t="s">
        <v>0</v>
      </c>
    </row>
    <row r="18" spans="1:4" x14ac:dyDescent="0.4">
      <c r="A18" s="5">
        <v>11</v>
      </c>
      <c r="B18" s="6" t="s">
        <v>24</v>
      </c>
      <c r="C18" s="6" t="s">
        <v>25</v>
      </c>
      <c r="D18" s="7" t="s">
        <v>0</v>
      </c>
    </row>
    <row r="19" spans="1:4" x14ac:dyDescent="0.4">
      <c r="A19" s="5">
        <v>12</v>
      </c>
      <c r="B19" s="6" t="s">
        <v>14</v>
      </c>
      <c r="C19" s="6" t="s">
        <v>26</v>
      </c>
      <c r="D19" s="7" t="s">
        <v>0</v>
      </c>
    </row>
    <row r="20" spans="1:4" x14ac:dyDescent="0.4">
      <c r="A20" s="5">
        <v>13</v>
      </c>
      <c r="B20" s="6" t="s">
        <v>27</v>
      </c>
      <c r="C20" s="6" t="s">
        <v>28</v>
      </c>
      <c r="D20" s="7" t="s">
        <v>0</v>
      </c>
    </row>
    <row r="21" spans="1:4" x14ac:dyDescent="0.4">
      <c r="A21" s="5">
        <v>14</v>
      </c>
      <c r="B21" s="6" t="s">
        <v>29</v>
      </c>
      <c r="C21" s="6" t="s">
        <v>30</v>
      </c>
      <c r="D21" s="7" t="s">
        <v>0</v>
      </c>
    </row>
    <row r="22" spans="1:4" x14ac:dyDescent="0.4">
      <c r="A22" s="5">
        <v>15</v>
      </c>
      <c r="B22" s="6" t="s">
        <v>31</v>
      </c>
      <c r="C22" s="6" t="s">
        <v>32</v>
      </c>
      <c r="D22" s="7" t="s">
        <v>0</v>
      </c>
    </row>
    <row r="23" spans="1:4" x14ac:dyDescent="0.4">
      <c r="A23" s="5">
        <v>16</v>
      </c>
      <c r="B23" s="6" t="s">
        <v>33</v>
      </c>
      <c r="C23" s="6" t="s">
        <v>34</v>
      </c>
      <c r="D23" s="7" t="s">
        <v>0</v>
      </c>
    </row>
    <row r="24" spans="1:4" x14ac:dyDescent="0.4">
      <c r="A24" s="5">
        <v>17</v>
      </c>
      <c r="B24" s="6" t="s">
        <v>35</v>
      </c>
      <c r="C24" s="6" t="s">
        <v>36</v>
      </c>
      <c r="D24" s="7"/>
    </row>
    <row r="25" spans="1:4" x14ac:dyDescent="0.4">
      <c r="A25" s="5">
        <v>18</v>
      </c>
      <c r="B25" s="6" t="s">
        <v>37</v>
      </c>
      <c r="C25" s="6" t="s">
        <v>38</v>
      </c>
      <c r="D25" s="7" t="s">
        <v>0</v>
      </c>
    </row>
    <row r="26" spans="1:4" x14ac:dyDescent="0.4">
      <c r="A26" s="5">
        <v>19</v>
      </c>
      <c r="B26" s="6" t="s">
        <v>39</v>
      </c>
      <c r="C26" s="6" t="s">
        <v>40</v>
      </c>
      <c r="D26" s="7" t="s">
        <v>0</v>
      </c>
    </row>
    <row r="27" spans="1:4" x14ac:dyDescent="0.4">
      <c r="A27" s="5">
        <v>20</v>
      </c>
      <c r="B27" s="6" t="s">
        <v>41</v>
      </c>
      <c r="C27" s="6" t="s">
        <v>42</v>
      </c>
      <c r="D27" s="7" t="s">
        <v>0</v>
      </c>
    </row>
    <row r="28" spans="1:4" x14ac:dyDescent="0.4">
      <c r="A28" s="5">
        <v>21</v>
      </c>
      <c r="B28" s="6" t="s">
        <v>43</v>
      </c>
      <c r="C28" s="6" t="s">
        <v>44</v>
      </c>
      <c r="D28" s="7" t="s">
        <v>0</v>
      </c>
    </row>
    <row r="29" spans="1:4" x14ac:dyDescent="0.4">
      <c r="A29" s="5">
        <v>22</v>
      </c>
      <c r="B29" s="6" t="s">
        <v>45</v>
      </c>
      <c r="C29" s="6" t="s">
        <v>46</v>
      </c>
      <c r="D29" s="7" t="s">
        <v>0</v>
      </c>
    </row>
    <row r="30" spans="1:4" x14ac:dyDescent="0.4">
      <c r="A30" s="5">
        <v>23</v>
      </c>
      <c r="B30" s="8" t="s">
        <v>53</v>
      </c>
      <c r="C30" s="8" t="s">
        <v>54</v>
      </c>
      <c r="D30" s="7" t="s">
        <v>0</v>
      </c>
    </row>
    <row r="31" spans="1:4" x14ac:dyDescent="0.4">
      <c r="A31" s="5">
        <v>24</v>
      </c>
      <c r="B31" s="6" t="s">
        <v>47</v>
      </c>
      <c r="C31" s="6" t="s">
        <v>48</v>
      </c>
      <c r="D31" s="7" t="s">
        <v>0</v>
      </c>
    </row>
    <row r="32" spans="1:4" x14ac:dyDescent="0.4">
      <c r="A32" s="5">
        <v>25</v>
      </c>
      <c r="B32" s="6" t="s">
        <v>49</v>
      </c>
      <c r="C32" s="6" t="s">
        <v>50</v>
      </c>
      <c r="D32" s="7" t="s">
        <v>0</v>
      </c>
    </row>
    <row r="34" spans="3:4" x14ac:dyDescent="0.4">
      <c r="C34" s="8" t="s">
        <v>0</v>
      </c>
      <c r="D34" s="8">
        <f>COUNTIFS(D7:D32,C34)</f>
        <v>23</v>
      </c>
    </row>
    <row r="35" spans="3:4" x14ac:dyDescent="0.4">
      <c r="C35" s="8" t="s">
        <v>1</v>
      </c>
      <c r="D35" s="8">
        <f>COUNTIFS(D8:D32,C35)</f>
        <v>0</v>
      </c>
    </row>
    <row r="36" spans="3:4" x14ac:dyDescent="0.4">
      <c r="C36" s="8" t="s">
        <v>2</v>
      </c>
      <c r="D36" s="8">
        <f>COUNTIFS(D8:D32,C36)</f>
        <v>0</v>
      </c>
    </row>
    <row r="37" spans="3:4" ht="55.5" x14ac:dyDescent="0.4">
      <c r="C37" s="9" t="s">
        <v>51</v>
      </c>
      <c r="D37" s="8">
        <f>SUM(D34:D36)</f>
        <v>23</v>
      </c>
    </row>
  </sheetData>
  <sheetProtection autoFilter="0"/>
  <autoFilter ref="B7:D7" xr:uid="{2FF6C4F0-7B11-431A-B20E-C8467AF4EC05}"/>
  <mergeCells count="1">
    <mergeCell ref="C2:Y2"/>
  </mergeCells>
  <dataValidations count="1">
    <dataValidation type="list" allowBlank="1" showInputMessage="1" showErrorMessage="1" sqref="D4 D8:D32" xr:uid="{BEBA9DE4-A235-4F43-8A36-03670A3A7E15}">
      <formula1>$D$3:$D$6</formula1>
    </dataValidation>
  </dataValidation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E4FE0F-9967-4D3C-88C8-93DBACE12C32}">
  <dimension ref="A2:Y37"/>
  <sheetViews>
    <sheetView zoomScale="39" zoomScaleNormal="39" workbookViewId="0">
      <selection activeCell="D24" sqref="D24"/>
    </sheetView>
  </sheetViews>
  <sheetFormatPr defaultColWidth="8.85546875" defaultRowHeight="27.75" x14ac:dyDescent="0.4"/>
  <cols>
    <col min="1" max="1" width="8.85546875" style="1"/>
    <col min="2" max="2" width="30.5703125" style="1" customWidth="1"/>
    <col min="3" max="3" width="30.7109375" style="1" customWidth="1"/>
    <col min="4" max="4" width="46.28515625" style="5" customWidth="1"/>
    <col min="5" max="27" width="8.85546875" style="1"/>
    <col min="28" max="28" width="17.85546875" style="1" customWidth="1"/>
    <col min="29" max="16384" width="8.85546875" style="1"/>
  </cols>
  <sheetData>
    <row r="2" spans="1:25" ht="94.15" customHeight="1" x14ac:dyDescent="0.4">
      <c r="C2" s="12" t="str">
        <f>Klausimai!B5</f>
        <v>5. DĖL KANDIDATO SIŪLYMO APDOVANOTI ŽENKLU „AUKSINĖS KRIVŪLĖS“ RITERIS</v>
      </c>
      <c r="D2" s="12"/>
      <c r="E2" s="12"/>
      <c r="F2" s="12"/>
      <c r="G2" s="12"/>
      <c r="H2" s="12"/>
      <c r="I2" s="12"/>
      <c r="J2" s="12"/>
      <c r="K2" s="12"/>
      <c r="L2" s="12"/>
      <c r="M2" s="12"/>
      <c r="N2" s="12"/>
      <c r="O2" s="12"/>
      <c r="P2" s="12"/>
      <c r="Q2" s="12"/>
      <c r="R2" s="12"/>
      <c r="S2" s="12"/>
      <c r="T2" s="12"/>
      <c r="U2" s="12"/>
      <c r="V2" s="12"/>
      <c r="W2" s="12"/>
      <c r="X2" s="12"/>
      <c r="Y2" s="12"/>
    </row>
    <row r="3" spans="1:25" x14ac:dyDescent="0.4">
      <c r="D3" s="2"/>
    </row>
    <row r="4" spans="1:25" hidden="1" x14ac:dyDescent="0.4">
      <c r="D4" s="2" t="s">
        <v>0</v>
      </c>
    </row>
    <row r="5" spans="1:25" hidden="1" x14ac:dyDescent="0.4">
      <c r="D5" s="2" t="s">
        <v>1</v>
      </c>
    </row>
    <row r="6" spans="1:25" hidden="1" x14ac:dyDescent="0.4">
      <c r="D6" s="2" t="s">
        <v>2</v>
      </c>
    </row>
    <row r="7" spans="1:25" x14ac:dyDescent="0.4">
      <c r="B7" s="3" t="s">
        <v>3</v>
      </c>
      <c r="C7" s="3" t="s">
        <v>4</v>
      </c>
      <c r="D7" s="4"/>
    </row>
    <row r="8" spans="1:25" x14ac:dyDescent="0.4">
      <c r="A8" s="5">
        <v>1</v>
      </c>
      <c r="B8" s="6" t="s">
        <v>5</v>
      </c>
      <c r="C8" s="6" t="s">
        <v>6</v>
      </c>
      <c r="D8" s="7"/>
    </row>
    <row r="9" spans="1:25" x14ac:dyDescent="0.4">
      <c r="A9" s="5">
        <v>2</v>
      </c>
      <c r="B9" s="6" t="s">
        <v>5</v>
      </c>
      <c r="C9" s="6" t="s">
        <v>7</v>
      </c>
      <c r="D9" s="7" t="s">
        <v>0</v>
      </c>
    </row>
    <row r="10" spans="1:25" x14ac:dyDescent="0.4">
      <c r="A10" s="5">
        <v>3</v>
      </c>
      <c r="B10" s="6" t="s">
        <v>8</v>
      </c>
      <c r="C10" s="6" t="s">
        <v>9</v>
      </c>
      <c r="D10" s="7" t="s">
        <v>0</v>
      </c>
    </row>
    <row r="11" spans="1:25" x14ac:dyDescent="0.4">
      <c r="A11" s="5">
        <v>4</v>
      </c>
      <c r="B11" s="6" t="s">
        <v>10</v>
      </c>
      <c r="C11" s="6" t="s">
        <v>11</v>
      </c>
      <c r="D11" s="7" t="s">
        <v>0</v>
      </c>
    </row>
    <row r="12" spans="1:25" x14ac:dyDescent="0.4">
      <c r="A12" s="5">
        <v>5</v>
      </c>
      <c r="B12" s="6" t="s">
        <v>12</v>
      </c>
      <c r="C12" s="6" t="s">
        <v>13</v>
      </c>
      <c r="D12" s="7" t="s">
        <v>0</v>
      </c>
    </row>
    <row r="13" spans="1:25" x14ac:dyDescent="0.4">
      <c r="A13" s="5">
        <v>6</v>
      </c>
      <c r="B13" s="6" t="s">
        <v>14</v>
      </c>
      <c r="C13" s="6" t="s">
        <v>15</v>
      </c>
      <c r="D13" s="7" t="s">
        <v>0</v>
      </c>
    </row>
    <row r="14" spans="1:25" x14ac:dyDescent="0.4">
      <c r="A14" s="5">
        <v>7</v>
      </c>
      <c r="B14" s="6" t="s">
        <v>16</v>
      </c>
      <c r="C14" s="6" t="s">
        <v>17</v>
      </c>
      <c r="D14" s="7" t="s">
        <v>0</v>
      </c>
    </row>
    <row r="15" spans="1:25" x14ac:dyDescent="0.4">
      <c r="A15" s="5">
        <v>8</v>
      </c>
      <c r="B15" s="6" t="s">
        <v>18</v>
      </c>
      <c r="C15" s="6" t="s">
        <v>19</v>
      </c>
      <c r="D15" s="7" t="s">
        <v>0</v>
      </c>
    </row>
    <row r="16" spans="1:25" x14ac:dyDescent="0.4">
      <c r="A16" s="5">
        <v>9</v>
      </c>
      <c r="B16" s="6" t="s">
        <v>20</v>
      </c>
      <c r="C16" s="6" t="s">
        <v>21</v>
      </c>
      <c r="D16" s="7" t="s">
        <v>0</v>
      </c>
    </row>
    <row r="17" spans="1:4" x14ac:dyDescent="0.4">
      <c r="A17" s="5">
        <v>10</v>
      </c>
      <c r="B17" s="6" t="s">
        <v>22</v>
      </c>
      <c r="C17" s="6" t="s">
        <v>23</v>
      </c>
      <c r="D17" s="7" t="s">
        <v>0</v>
      </c>
    </row>
    <row r="18" spans="1:4" x14ac:dyDescent="0.4">
      <c r="A18" s="5">
        <v>11</v>
      </c>
      <c r="B18" s="6" t="s">
        <v>24</v>
      </c>
      <c r="C18" s="6" t="s">
        <v>25</v>
      </c>
      <c r="D18" s="7" t="s">
        <v>0</v>
      </c>
    </row>
    <row r="19" spans="1:4" x14ac:dyDescent="0.4">
      <c r="A19" s="5">
        <v>12</v>
      </c>
      <c r="B19" s="6" t="s">
        <v>14</v>
      </c>
      <c r="C19" s="6" t="s">
        <v>26</v>
      </c>
      <c r="D19" s="7" t="s">
        <v>0</v>
      </c>
    </row>
    <row r="20" spans="1:4" x14ac:dyDescent="0.4">
      <c r="A20" s="5">
        <v>13</v>
      </c>
      <c r="B20" s="6" t="s">
        <v>27</v>
      </c>
      <c r="C20" s="6" t="s">
        <v>28</v>
      </c>
      <c r="D20" s="7" t="s">
        <v>0</v>
      </c>
    </row>
    <row r="21" spans="1:4" x14ac:dyDescent="0.4">
      <c r="A21" s="5">
        <v>14</v>
      </c>
      <c r="B21" s="6" t="s">
        <v>29</v>
      </c>
      <c r="C21" s="6" t="s">
        <v>30</v>
      </c>
      <c r="D21" s="7" t="s">
        <v>0</v>
      </c>
    </row>
    <row r="22" spans="1:4" x14ac:dyDescent="0.4">
      <c r="A22" s="5">
        <v>15</v>
      </c>
      <c r="B22" s="6" t="s">
        <v>31</v>
      </c>
      <c r="C22" s="6" t="s">
        <v>32</v>
      </c>
      <c r="D22" s="7" t="s">
        <v>0</v>
      </c>
    </row>
    <row r="23" spans="1:4" x14ac:dyDescent="0.4">
      <c r="A23" s="5">
        <v>16</v>
      </c>
      <c r="B23" s="6" t="s">
        <v>33</v>
      </c>
      <c r="C23" s="6" t="s">
        <v>34</v>
      </c>
      <c r="D23" s="7" t="s">
        <v>0</v>
      </c>
    </row>
    <row r="24" spans="1:4" x14ac:dyDescent="0.4">
      <c r="A24" s="5">
        <v>17</v>
      </c>
      <c r="B24" s="6" t="s">
        <v>35</v>
      </c>
      <c r="C24" s="6" t="s">
        <v>36</v>
      </c>
      <c r="D24" s="7"/>
    </row>
    <row r="25" spans="1:4" x14ac:dyDescent="0.4">
      <c r="A25" s="5">
        <v>18</v>
      </c>
      <c r="B25" s="6" t="s">
        <v>37</v>
      </c>
      <c r="C25" s="6" t="s">
        <v>38</v>
      </c>
      <c r="D25" s="7" t="s">
        <v>0</v>
      </c>
    </row>
    <row r="26" spans="1:4" x14ac:dyDescent="0.4">
      <c r="A26" s="5">
        <v>19</v>
      </c>
      <c r="B26" s="6" t="s">
        <v>39</v>
      </c>
      <c r="C26" s="6" t="s">
        <v>40</v>
      </c>
      <c r="D26" s="7" t="s">
        <v>0</v>
      </c>
    </row>
    <row r="27" spans="1:4" x14ac:dyDescent="0.4">
      <c r="A27" s="5">
        <v>20</v>
      </c>
      <c r="B27" s="6" t="s">
        <v>41</v>
      </c>
      <c r="C27" s="6" t="s">
        <v>42</v>
      </c>
      <c r="D27" s="7" t="s">
        <v>0</v>
      </c>
    </row>
    <row r="28" spans="1:4" x14ac:dyDescent="0.4">
      <c r="A28" s="5">
        <v>21</v>
      </c>
      <c r="B28" s="6" t="s">
        <v>43</v>
      </c>
      <c r="C28" s="6" t="s">
        <v>44</v>
      </c>
      <c r="D28" s="7" t="s">
        <v>0</v>
      </c>
    </row>
    <row r="29" spans="1:4" x14ac:dyDescent="0.4">
      <c r="A29" s="5">
        <v>22</v>
      </c>
      <c r="B29" s="6" t="s">
        <v>45</v>
      </c>
      <c r="C29" s="6" t="s">
        <v>46</v>
      </c>
      <c r="D29" s="7" t="s">
        <v>0</v>
      </c>
    </row>
    <row r="30" spans="1:4" x14ac:dyDescent="0.4">
      <c r="A30" s="5">
        <v>23</v>
      </c>
      <c r="B30" s="8" t="s">
        <v>53</v>
      </c>
      <c r="C30" s="8" t="s">
        <v>54</v>
      </c>
      <c r="D30" s="7" t="s">
        <v>0</v>
      </c>
    </row>
    <row r="31" spans="1:4" x14ac:dyDescent="0.4">
      <c r="A31" s="5">
        <v>24</v>
      </c>
      <c r="B31" s="6" t="s">
        <v>47</v>
      </c>
      <c r="C31" s="6" t="s">
        <v>48</v>
      </c>
      <c r="D31" s="7" t="s">
        <v>0</v>
      </c>
    </row>
    <row r="32" spans="1:4" x14ac:dyDescent="0.4">
      <c r="A32" s="5">
        <v>25</v>
      </c>
      <c r="B32" s="6" t="s">
        <v>49</v>
      </c>
      <c r="C32" s="6" t="s">
        <v>50</v>
      </c>
      <c r="D32" s="7" t="s">
        <v>0</v>
      </c>
    </row>
    <row r="34" spans="3:4" x14ac:dyDescent="0.4">
      <c r="C34" s="8" t="s">
        <v>0</v>
      </c>
      <c r="D34" s="8">
        <f>COUNTIFS(D7:D32,C34)</f>
        <v>23</v>
      </c>
    </row>
    <row r="35" spans="3:4" x14ac:dyDescent="0.4">
      <c r="C35" s="8" t="s">
        <v>1</v>
      </c>
      <c r="D35" s="8">
        <f>COUNTIFS(D8:D32,C35)</f>
        <v>0</v>
      </c>
    </row>
    <row r="36" spans="3:4" x14ac:dyDescent="0.4">
      <c r="C36" s="8" t="s">
        <v>2</v>
      </c>
      <c r="D36" s="8">
        <f>COUNTIFS(D8:D32,C36)</f>
        <v>0</v>
      </c>
    </row>
    <row r="37" spans="3:4" ht="55.5" x14ac:dyDescent="0.4">
      <c r="C37" s="9" t="s">
        <v>51</v>
      </c>
      <c r="D37" s="8">
        <f>SUM(D34:D36)</f>
        <v>23</v>
      </c>
    </row>
  </sheetData>
  <sheetProtection autoFilter="0"/>
  <autoFilter ref="B7:D7" xr:uid="{2FF6C4F0-7B11-431A-B20E-C8467AF4EC05}"/>
  <mergeCells count="1">
    <mergeCell ref="C2:Y2"/>
  </mergeCells>
  <dataValidations count="1">
    <dataValidation type="list" allowBlank="1" showInputMessage="1" showErrorMessage="1" sqref="D4 D8:D32" xr:uid="{DEC0AF41-61E6-4E43-8053-8EFB2B3155CC}">
      <formula1>$D$3:$D$6</formula1>
    </dataValidation>
  </dataValidation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6F774-2C42-4B81-91A8-E34577991872}">
  <dimension ref="A2:Y37"/>
  <sheetViews>
    <sheetView zoomScale="40" zoomScaleNormal="40" workbookViewId="0">
      <selection activeCell="D11" sqref="D11"/>
    </sheetView>
  </sheetViews>
  <sheetFormatPr defaultColWidth="8.85546875" defaultRowHeight="27.75" x14ac:dyDescent="0.4"/>
  <cols>
    <col min="1" max="1" width="8.85546875" style="1"/>
    <col min="2" max="2" width="30.5703125" style="1" customWidth="1"/>
    <col min="3" max="3" width="30.7109375" style="1" customWidth="1"/>
    <col min="4" max="4" width="46.28515625" style="5" customWidth="1"/>
    <col min="5" max="27" width="8.85546875" style="1"/>
    <col min="28" max="28" width="17.85546875" style="1" customWidth="1"/>
    <col min="29" max="16384" width="8.85546875" style="1"/>
  </cols>
  <sheetData>
    <row r="2" spans="1:25" ht="94.15" customHeight="1" x14ac:dyDescent="0.4">
      <c r="C2" s="12" t="str">
        <f>Klausimai!B6</f>
        <v>6. DĖL LAZDIJŲ RAJONO SAVIVALDYBĖS TARYBOS 2021 M. GEGUŽĖS 28 D. SPRENDIMO NR. 5TS-782 „DĖL LAZDIJŲ RAJONO SAVIVALDYBĖS BENDROJO UGDYMO MOKYKLŲ IKIMOKYKLINIO UGDYMO GRUPIŲ, PRIEŠMOKYKLINIO UGDYMO GRUPIŲ IR MOKINIŲ SKAIČIAUS JOSE BEI KLASIŲ SKAIČIAUS KIEKVIENAME SRAUTE IR MOKINIŲ SKAIČIAUS KIEKVIENOS KLASĖS SRAUTE 2021–2022 MOKSLO METAMS NUSTATYMO“ PAKEITIMO</v>
      </c>
      <c r="D2" s="12"/>
      <c r="E2" s="12"/>
      <c r="F2" s="12"/>
      <c r="G2" s="12"/>
      <c r="H2" s="12"/>
      <c r="I2" s="12"/>
      <c r="J2" s="12"/>
      <c r="K2" s="12"/>
      <c r="L2" s="12"/>
      <c r="M2" s="12"/>
      <c r="N2" s="12"/>
      <c r="O2" s="12"/>
      <c r="P2" s="12"/>
      <c r="Q2" s="12"/>
      <c r="R2" s="12"/>
      <c r="S2" s="12"/>
      <c r="T2" s="12"/>
      <c r="U2" s="12"/>
      <c r="V2" s="12"/>
      <c r="W2" s="12"/>
      <c r="X2" s="12"/>
      <c r="Y2" s="12"/>
    </row>
    <row r="3" spans="1:25" x14ac:dyDescent="0.4">
      <c r="D3" s="2"/>
    </row>
    <row r="4" spans="1:25" hidden="1" x14ac:dyDescent="0.4">
      <c r="D4" s="2" t="s">
        <v>0</v>
      </c>
    </row>
    <row r="5" spans="1:25" hidden="1" x14ac:dyDescent="0.4">
      <c r="D5" s="2" t="s">
        <v>1</v>
      </c>
    </row>
    <row r="6" spans="1:25" hidden="1" x14ac:dyDescent="0.4">
      <c r="D6" s="2" t="s">
        <v>2</v>
      </c>
    </row>
    <row r="7" spans="1:25" x14ac:dyDescent="0.4">
      <c r="B7" s="3" t="s">
        <v>3</v>
      </c>
      <c r="C7" s="3" t="s">
        <v>4</v>
      </c>
      <c r="D7" s="4"/>
    </row>
    <row r="8" spans="1:25" x14ac:dyDescent="0.4">
      <c r="A8" s="5">
        <v>1</v>
      </c>
      <c r="B8" s="6" t="s">
        <v>5</v>
      </c>
      <c r="C8" s="6" t="s">
        <v>6</v>
      </c>
      <c r="D8" s="7"/>
    </row>
    <row r="9" spans="1:25" x14ac:dyDescent="0.4">
      <c r="A9" s="5">
        <v>2</v>
      </c>
      <c r="B9" s="6" t="s">
        <v>5</v>
      </c>
      <c r="C9" s="6" t="s">
        <v>7</v>
      </c>
      <c r="D9" s="7" t="s">
        <v>0</v>
      </c>
    </row>
    <row r="10" spans="1:25" x14ac:dyDescent="0.4">
      <c r="A10" s="5">
        <v>3</v>
      </c>
      <c r="B10" s="6" t="s">
        <v>8</v>
      </c>
      <c r="C10" s="6" t="s">
        <v>9</v>
      </c>
      <c r="D10" s="7" t="s">
        <v>0</v>
      </c>
    </row>
    <row r="11" spans="1:25" x14ac:dyDescent="0.4">
      <c r="A11" s="5">
        <v>4</v>
      </c>
      <c r="B11" s="6" t="s">
        <v>10</v>
      </c>
      <c r="C11" s="6" t="s">
        <v>11</v>
      </c>
      <c r="D11" s="7" t="s">
        <v>1</v>
      </c>
    </row>
    <row r="12" spans="1:25" x14ac:dyDescent="0.4">
      <c r="A12" s="5">
        <v>5</v>
      </c>
      <c r="B12" s="6" t="s">
        <v>12</v>
      </c>
      <c r="C12" s="6" t="s">
        <v>13</v>
      </c>
      <c r="D12" s="7" t="s">
        <v>0</v>
      </c>
    </row>
    <row r="13" spans="1:25" x14ac:dyDescent="0.4">
      <c r="A13" s="5">
        <v>6</v>
      </c>
      <c r="B13" s="6" t="s">
        <v>14</v>
      </c>
      <c r="C13" s="6" t="s">
        <v>15</v>
      </c>
      <c r="D13" s="7" t="s">
        <v>1</v>
      </c>
    </row>
    <row r="14" spans="1:25" x14ac:dyDescent="0.4">
      <c r="A14" s="5">
        <v>7</v>
      </c>
      <c r="B14" s="6" t="s">
        <v>16</v>
      </c>
      <c r="C14" s="6" t="s">
        <v>17</v>
      </c>
      <c r="D14" s="7" t="s">
        <v>0</v>
      </c>
    </row>
    <row r="15" spans="1:25" x14ac:dyDescent="0.4">
      <c r="A15" s="5">
        <v>8</v>
      </c>
      <c r="B15" s="6" t="s">
        <v>18</v>
      </c>
      <c r="C15" s="6" t="s">
        <v>19</v>
      </c>
      <c r="D15" s="7" t="s">
        <v>0</v>
      </c>
    </row>
    <row r="16" spans="1:25" x14ac:dyDescent="0.4">
      <c r="A16" s="5">
        <v>9</v>
      </c>
      <c r="B16" s="6" t="s">
        <v>20</v>
      </c>
      <c r="C16" s="6" t="s">
        <v>21</v>
      </c>
      <c r="D16" s="7" t="s">
        <v>0</v>
      </c>
    </row>
    <row r="17" spans="1:4" x14ac:dyDescent="0.4">
      <c r="A17" s="5">
        <v>10</v>
      </c>
      <c r="B17" s="6" t="s">
        <v>22</v>
      </c>
      <c r="C17" s="6" t="s">
        <v>23</v>
      </c>
      <c r="D17" s="7" t="s">
        <v>1</v>
      </c>
    </row>
    <row r="18" spans="1:4" x14ac:dyDescent="0.4">
      <c r="A18" s="5">
        <v>11</v>
      </c>
      <c r="B18" s="6" t="s">
        <v>24</v>
      </c>
      <c r="C18" s="6" t="s">
        <v>25</v>
      </c>
      <c r="D18" s="7" t="s">
        <v>2</v>
      </c>
    </row>
    <row r="19" spans="1:4" x14ac:dyDescent="0.4">
      <c r="A19" s="5">
        <v>12</v>
      </c>
      <c r="B19" s="6" t="s">
        <v>14</v>
      </c>
      <c r="C19" s="6" t="s">
        <v>26</v>
      </c>
      <c r="D19" s="7" t="s">
        <v>1</v>
      </c>
    </row>
    <row r="20" spans="1:4" x14ac:dyDescent="0.4">
      <c r="A20" s="5">
        <v>13</v>
      </c>
      <c r="B20" s="6" t="s">
        <v>27</v>
      </c>
      <c r="C20" s="6" t="s">
        <v>28</v>
      </c>
      <c r="D20" s="7" t="s">
        <v>0</v>
      </c>
    </row>
    <row r="21" spans="1:4" x14ac:dyDescent="0.4">
      <c r="A21" s="5">
        <v>14</v>
      </c>
      <c r="B21" s="6" t="s">
        <v>29</v>
      </c>
      <c r="C21" s="6" t="s">
        <v>30</v>
      </c>
      <c r="D21" s="7" t="s">
        <v>0</v>
      </c>
    </row>
    <row r="22" spans="1:4" x14ac:dyDescent="0.4">
      <c r="A22" s="5">
        <v>15</v>
      </c>
      <c r="B22" s="6" t="s">
        <v>31</v>
      </c>
      <c r="C22" s="6" t="s">
        <v>32</v>
      </c>
      <c r="D22" s="7" t="s">
        <v>0</v>
      </c>
    </row>
    <row r="23" spans="1:4" x14ac:dyDescent="0.4">
      <c r="A23" s="5">
        <v>16</v>
      </c>
      <c r="B23" s="6" t="s">
        <v>33</v>
      </c>
      <c r="C23" s="6" t="s">
        <v>34</v>
      </c>
      <c r="D23" s="7" t="s">
        <v>0</v>
      </c>
    </row>
    <row r="24" spans="1:4" x14ac:dyDescent="0.4">
      <c r="A24" s="5">
        <v>17</v>
      </c>
      <c r="B24" s="6" t="s">
        <v>35</v>
      </c>
      <c r="C24" s="6" t="s">
        <v>36</v>
      </c>
      <c r="D24" s="7"/>
    </row>
    <row r="25" spans="1:4" x14ac:dyDescent="0.4">
      <c r="A25" s="5">
        <v>18</v>
      </c>
      <c r="B25" s="6" t="s">
        <v>37</v>
      </c>
      <c r="C25" s="6" t="s">
        <v>38</v>
      </c>
      <c r="D25" s="7" t="s">
        <v>1</v>
      </c>
    </row>
    <row r="26" spans="1:4" x14ac:dyDescent="0.4">
      <c r="A26" s="5">
        <v>19</v>
      </c>
      <c r="B26" s="6" t="s">
        <v>39</v>
      </c>
      <c r="C26" s="6" t="s">
        <v>40</v>
      </c>
      <c r="D26" s="7" t="s">
        <v>0</v>
      </c>
    </row>
    <row r="27" spans="1:4" x14ac:dyDescent="0.4">
      <c r="A27" s="5">
        <v>20</v>
      </c>
      <c r="B27" s="6" t="s">
        <v>41</v>
      </c>
      <c r="C27" s="6" t="s">
        <v>42</v>
      </c>
      <c r="D27" s="7" t="s">
        <v>1</v>
      </c>
    </row>
    <row r="28" spans="1:4" x14ac:dyDescent="0.4">
      <c r="A28" s="5">
        <v>21</v>
      </c>
      <c r="B28" s="6" t="s">
        <v>43</v>
      </c>
      <c r="C28" s="6" t="s">
        <v>44</v>
      </c>
      <c r="D28" s="7" t="s">
        <v>0</v>
      </c>
    </row>
    <row r="29" spans="1:4" x14ac:dyDescent="0.4">
      <c r="A29" s="5">
        <v>22</v>
      </c>
      <c r="B29" s="6" t="s">
        <v>45</v>
      </c>
      <c r="C29" s="6" t="s">
        <v>46</v>
      </c>
      <c r="D29" s="7" t="s">
        <v>0</v>
      </c>
    </row>
    <row r="30" spans="1:4" x14ac:dyDescent="0.4">
      <c r="A30" s="5">
        <v>23</v>
      </c>
      <c r="B30" s="8" t="s">
        <v>53</v>
      </c>
      <c r="C30" s="8" t="s">
        <v>54</v>
      </c>
      <c r="D30" s="7" t="s">
        <v>0</v>
      </c>
    </row>
    <row r="31" spans="1:4" x14ac:dyDescent="0.4">
      <c r="A31" s="5">
        <v>24</v>
      </c>
      <c r="B31" s="6" t="s">
        <v>47</v>
      </c>
      <c r="C31" s="6" t="s">
        <v>48</v>
      </c>
      <c r="D31" s="7" t="s">
        <v>0</v>
      </c>
    </row>
    <row r="32" spans="1:4" x14ac:dyDescent="0.4">
      <c r="A32" s="5">
        <v>25</v>
      </c>
      <c r="B32" s="6" t="s">
        <v>49</v>
      </c>
      <c r="C32" s="6" t="s">
        <v>50</v>
      </c>
      <c r="D32" s="7" t="s">
        <v>0</v>
      </c>
    </row>
    <row r="34" spans="3:4" x14ac:dyDescent="0.4">
      <c r="C34" s="8" t="s">
        <v>0</v>
      </c>
      <c r="D34" s="8">
        <f>COUNTIFS(D7:D32,C34)</f>
        <v>16</v>
      </c>
    </row>
    <row r="35" spans="3:4" x14ac:dyDescent="0.4">
      <c r="C35" s="8" t="s">
        <v>1</v>
      </c>
      <c r="D35" s="8">
        <f>COUNTIFS(D8:D32,C35)</f>
        <v>6</v>
      </c>
    </row>
    <row r="36" spans="3:4" x14ac:dyDescent="0.4">
      <c r="C36" s="8" t="s">
        <v>2</v>
      </c>
      <c r="D36" s="8">
        <f>COUNTIFS(D8:D33,C36)</f>
        <v>1</v>
      </c>
    </row>
    <row r="37" spans="3:4" ht="55.5" x14ac:dyDescent="0.4">
      <c r="C37" s="9" t="s">
        <v>51</v>
      </c>
      <c r="D37" s="8">
        <f>SUM(D34:D36)</f>
        <v>23</v>
      </c>
    </row>
  </sheetData>
  <sheetProtection autoFilter="0"/>
  <autoFilter ref="B7:D7" xr:uid="{2FF6C4F0-7B11-431A-B20E-C8467AF4EC05}"/>
  <mergeCells count="1">
    <mergeCell ref="C2:Y2"/>
  </mergeCells>
  <dataValidations count="1">
    <dataValidation type="list" allowBlank="1" showInputMessage="1" showErrorMessage="1" sqref="D4 D8:D32" xr:uid="{9A38C9A2-B9E4-4C0A-909B-52ABA3A21A89}">
      <formula1>$D$3:$D$6</formula1>
    </dataValidation>
  </dataValidation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8DB4B-2A4C-4A83-BB53-DA0B33E0DE1D}">
  <dimension ref="A2:Y37"/>
  <sheetViews>
    <sheetView zoomScale="40" zoomScaleNormal="40" workbookViewId="0">
      <selection activeCell="D24" sqref="D24"/>
    </sheetView>
  </sheetViews>
  <sheetFormatPr defaultColWidth="8.85546875" defaultRowHeight="27.75" x14ac:dyDescent="0.4"/>
  <cols>
    <col min="1" max="1" width="8.85546875" style="1"/>
    <col min="2" max="2" width="30.5703125" style="1" customWidth="1"/>
    <col min="3" max="3" width="30.7109375" style="1" customWidth="1"/>
    <col min="4" max="4" width="46.28515625" style="5" customWidth="1"/>
    <col min="5" max="27" width="8.85546875" style="1"/>
    <col min="28" max="28" width="17.85546875" style="1" customWidth="1"/>
    <col min="29" max="16384" width="8.85546875" style="1"/>
  </cols>
  <sheetData>
    <row r="2" spans="1:25" ht="94.15" customHeight="1" x14ac:dyDescent="0.4">
      <c r="C2" s="12" t="str">
        <f>Klausimai!B7</f>
        <v>7. DĖL LAZDIJŲ MENO MOKYKLOS KLASIŲ (GRUPIŲ) SKAIČIAUS IR DYDŽIO NUSTATYMO</v>
      </c>
      <c r="D2" s="12"/>
      <c r="E2" s="12"/>
      <c r="F2" s="12"/>
      <c r="G2" s="12"/>
      <c r="H2" s="12"/>
      <c r="I2" s="12"/>
      <c r="J2" s="12"/>
      <c r="K2" s="12"/>
      <c r="L2" s="12"/>
      <c r="M2" s="12"/>
      <c r="N2" s="12"/>
      <c r="O2" s="12"/>
      <c r="P2" s="12"/>
      <c r="Q2" s="12"/>
      <c r="R2" s="12"/>
      <c r="S2" s="12"/>
      <c r="T2" s="12"/>
      <c r="U2" s="12"/>
      <c r="V2" s="12"/>
      <c r="W2" s="12"/>
      <c r="X2" s="12"/>
      <c r="Y2" s="12"/>
    </row>
    <row r="3" spans="1:25" x14ac:dyDescent="0.4">
      <c r="D3" s="2"/>
    </row>
    <row r="4" spans="1:25" hidden="1" x14ac:dyDescent="0.4">
      <c r="D4" s="2" t="s">
        <v>0</v>
      </c>
    </row>
    <row r="5" spans="1:25" hidden="1" x14ac:dyDescent="0.4">
      <c r="D5" s="2" t="s">
        <v>1</v>
      </c>
    </row>
    <row r="6" spans="1:25" hidden="1" x14ac:dyDescent="0.4">
      <c r="D6" s="2" t="s">
        <v>2</v>
      </c>
    </row>
    <row r="7" spans="1:25" x14ac:dyDescent="0.4">
      <c r="B7" s="3" t="s">
        <v>3</v>
      </c>
      <c r="C7" s="3" t="s">
        <v>4</v>
      </c>
      <c r="D7" s="4"/>
    </row>
    <row r="8" spans="1:25" x14ac:dyDescent="0.4">
      <c r="A8" s="5">
        <v>1</v>
      </c>
      <c r="B8" s="6" t="s">
        <v>5</v>
      </c>
      <c r="C8" s="6" t="s">
        <v>6</v>
      </c>
      <c r="D8" s="7"/>
    </row>
    <row r="9" spans="1:25" x14ac:dyDescent="0.4">
      <c r="A9" s="5">
        <v>2</v>
      </c>
      <c r="B9" s="6" t="s">
        <v>5</v>
      </c>
      <c r="C9" s="6" t="s">
        <v>7</v>
      </c>
      <c r="D9" s="7" t="s">
        <v>0</v>
      </c>
    </row>
    <row r="10" spans="1:25" x14ac:dyDescent="0.4">
      <c r="A10" s="5">
        <v>3</v>
      </c>
      <c r="B10" s="6" t="s">
        <v>8</v>
      </c>
      <c r="C10" s="6" t="s">
        <v>9</v>
      </c>
      <c r="D10" s="7" t="s">
        <v>0</v>
      </c>
    </row>
    <row r="11" spans="1:25" x14ac:dyDescent="0.4">
      <c r="A11" s="5">
        <v>4</v>
      </c>
      <c r="B11" s="6" t="s">
        <v>10</v>
      </c>
      <c r="C11" s="6" t="s">
        <v>11</v>
      </c>
      <c r="D11" s="7" t="s">
        <v>0</v>
      </c>
    </row>
    <row r="12" spans="1:25" x14ac:dyDescent="0.4">
      <c r="A12" s="5">
        <v>5</v>
      </c>
      <c r="B12" s="6" t="s">
        <v>12</v>
      </c>
      <c r="C12" s="6" t="s">
        <v>13</v>
      </c>
      <c r="D12" s="7" t="s">
        <v>0</v>
      </c>
    </row>
    <row r="13" spans="1:25" x14ac:dyDescent="0.4">
      <c r="A13" s="5">
        <v>6</v>
      </c>
      <c r="B13" s="6" t="s">
        <v>14</v>
      </c>
      <c r="C13" s="6" t="s">
        <v>15</v>
      </c>
      <c r="D13" s="7" t="s">
        <v>0</v>
      </c>
    </row>
    <row r="14" spans="1:25" x14ac:dyDescent="0.4">
      <c r="A14" s="5">
        <v>7</v>
      </c>
      <c r="B14" s="6" t="s">
        <v>16</v>
      </c>
      <c r="C14" s="6" t="s">
        <v>17</v>
      </c>
      <c r="D14" s="7" t="s">
        <v>0</v>
      </c>
    </row>
    <row r="15" spans="1:25" x14ac:dyDescent="0.4">
      <c r="A15" s="5">
        <v>8</v>
      </c>
      <c r="B15" s="6" t="s">
        <v>18</v>
      </c>
      <c r="C15" s="6" t="s">
        <v>19</v>
      </c>
      <c r="D15" s="7" t="s">
        <v>0</v>
      </c>
    </row>
    <row r="16" spans="1:25" x14ac:dyDescent="0.4">
      <c r="A16" s="5">
        <v>9</v>
      </c>
      <c r="B16" s="6" t="s">
        <v>20</v>
      </c>
      <c r="C16" s="6" t="s">
        <v>21</v>
      </c>
      <c r="D16" s="7" t="s">
        <v>0</v>
      </c>
    </row>
    <row r="17" spans="1:4" x14ac:dyDescent="0.4">
      <c r="A17" s="5">
        <v>10</v>
      </c>
      <c r="B17" s="6" t="s">
        <v>22</v>
      </c>
      <c r="C17" s="6" t="s">
        <v>23</v>
      </c>
      <c r="D17" s="7" t="s">
        <v>0</v>
      </c>
    </row>
    <row r="18" spans="1:4" x14ac:dyDescent="0.4">
      <c r="A18" s="5">
        <v>11</v>
      </c>
      <c r="B18" s="6" t="s">
        <v>24</v>
      </c>
      <c r="C18" s="6" t="s">
        <v>25</v>
      </c>
      <c r="D18" s="7" t="s">
        <v>0</v>
      </c>
    </row>
    <row r="19" spans="1:4" x14ac:dyDescent="0.4">
      <c r="A19" s="5">
        <v>12</v>
      </c>
      <c r="B19" s="6" t="s">
        <v>14</v>
      </c>
      <c r="C19" s="6" t="s">
        <v>26</v>
      </c>
      <c r="D19" s="7" t="s">
        <v>0</v>
      </c>
    </row>
    <row r="20" spans="1:4" x14ac:dyDescent="0.4">
      <c r="A20" s="5">
        <v>13</v>
      </c>
      <c r="B20" s="6" t="s">
        <v>27</v>
      </c>
      <c r="C20" s="6" t="s">
        <v>28</v>
      </c>
      <c r="D20" s="7" t="s">
        <v>0</v>
      </c>
    </row>
    <row r="21" spans="1:4" x14ac:dyDescent="0.4">
      <c r="A21" s="5">
        <v>14</v>
      </c>
      <c r="B21" s="6" t="s">
        <v>29</v>
      </c>
      <c r="C21" s="6" t="s">
        <v>30</v>
      </c>
      <c r="D21" s="7" t="s">
        <v>0</v>
      </c>
    </row>
    <row r="22" spans="1:4" x14ac:dyDescent="0.4">
      <c r="A22" s="5">
        <v>15</v>
      </c>
      <c r="B22" s="6" t="s">
        <v>31</v>
      </c>
      <c r="C22" s="6" t="s">
        <v>32</v>
      </c>
      <c r="D22" s="7" t="s">
        <v>0</v>
      </c>
    </row>
    <row r="23" spans="1:4" x14ac:dyDescent="0.4">
      <c r="A23" s="5">
        <v>16</v>
      </c>
      <c r="B23" s="6" t="s">
        <v>33</v>
      </c>
      <c r="C23" s="6" t="s">
        <v>34</v>
      </c>
      <c r="D23" s="7" t="s">
        <v>0</v>
      </c>
    </row>
    <row r="24" spans="1:4" x14ac:dyDescent="0.4">
      <c r="A24" s="5">
        <v>17</v>
      </c>
      <c r="B24" s="6" t="s">
        <v>35</v>
      </c>
      <c r="C24" s="6" t="s">
        <v>36</v>
      </c>
      <c r="D24" s="7"/>
    </row>
    <row r="25" spans="1:4" x14ac:dyDescent="0.4">
      <c r="A25" s="5">
        <v>18</v>
      </c>
      <c r="B25" s="6" t="s">
        <v>37</v>
      </c>
      <c r="C25" s="6" t="s">
        <v>38</v>
      </c>
      <c r="D25" s="7" t="s">
        <v>0</v>
      </c>
    </row>
    <row r="26" spans="1:4" x14ac:dyDescent="0.4">
      <c r="A26" s="5">
        <v>19</v>
      </c>
      <c r="B26" s="6" t="s">
        <v>39</v>
      </c>
      <c r="C26" s="6" t="s">
        <v>40</v>
      </c>
      <c r="D26" s="7" t="s">
        <v>0</v>
      </c>
    </row>
    <row r="27" spans="1:4" x14ac:dyDescent="0.4">
      <c r="A27" s="5">
        <v>20</v>
      </c>
      <c r="B27" s="6" t="s">
        <v>41</v>
      </c>
      <c r="C27" s="6" t="s">
        <v>42</v>
      </c>
      <c r="D27" s="7" t="s">
        <v>0</v>
      </c>
    </row>
    <row r="28" spans="1:4" x14ac:dyDescent="0.4">
      <c r="A28" s="5">
        <v>21</v>
      </c>
      <c r="B28" s="6" t="s">
        <v>43</v>
      </c>
      <c r="C28" s="6" t="s">
        <v>44</v>
      </c>
      <c r="D28" s="7" t="s">
        <v>0</v>
      </c>
    </row>
    <row r="29" spans="1:4" x14ac:dyDescent="0.4">
      <c r="A29" s="5">
        <v>22</v>
      </c>
      <c r="B29" s="6" t="s">
        <v>45</v>
      </c>
      <c r="C29" s="6" t="s">
        <v>46</v>
      </c>
      <c r="D29" s="7" t="s">
        <v>0</v>
      </c>
    </row>
    <row r="30" spans="1:4" x14ac:dyDescent="0.4">
      <c r="A30" s="5">
        <v>23</v>
      </c>
      <c r="B30" s="8" t="s">
        <v>53</v>
      </c>
      <c r="C30" s="8" t="s">
        <v>54</v>
      </c>
      <c r="D30" s="7" t="s">
        <v>0</v>
      </c>
    </row>
    <row r="31" spans="1:4" x14ac:dyDescent="0.4">
      <c r="A31" s="5">
        <v>24</v>
      </c>
      <c r="B31" s="6" t="s">
        <v>47</v>
      </c>
      <c r="C31" s="6" t="s">
        <v>48</v>
      </c>
      <c r="D31" s="7" t="s">
        <v>0</v>
      </c>
    </row>
    <row r="32" spans="1:4" x14ac:dyDescent="0.4">
      <c r="A32" s="5">
        <v>25</v>
      </c>
      <c r="B32" s="6" t="s">
        <v>49</v>
      </c>
      <c r="C32" s="6" t="s">
        <v>50</v>
      </c>
      <c r="D32" s="7" t="s">
        <v>0</v>
      </c>
    </row>
    <row r="34" spans="3:4" x14ac:dyDescent="0.4">
      <c r="C34" s="8" t="s">
        <v>0</v>
      </c>
      <c r="D34" s="8">
        <f>COUNTIFS(D7:D32,C34)</f>
        <v>23</v>
      </c>
    </row>
    <row r="35" spans="3:4" x14ac:dyDescent="0.4">
      <c r="C35" s="8" t="s">
        <v>1</v>
      </c>
      <c r="D35" s="8">
        <f>COUNTIFS(D8:D32,C35)</f>
        <v>0</v>
      </c>
    </row>
    <row r="36" spans="3:4" x14ac:dyDescent="0.4">
      <c r="C36" s="8" t="s">
        <v>2</v>
      </c>
      <c r="D36" s="8">
        <f>COUNTIFS(D8:D33,C36)</f>
        <v>0</v>
      </c>
    </row>
    <row r="37" spans="3:4" ht="55.5" x14ac:dyDescent="0.4">
      <c r="C37" s="9" t="s">
        <v>51</v>
      </c>
      <c r="D37" s="8">
        <f>SUM(D34:D36)</f>
        <v>23</v>
      </c>
    </row>
  </sheetData>
  <sheetProtection autoFilter="0"/>
  <autoFilter ref="B7:D7" xr:uid="{2FF6C4F0-7B11-431A-B20E-C8467AF4EC05}"/>
  <mergeCells count="1">
    <mergeCell ref="C2:Y2"/>
  </mergeCells>
  <dataValidations count="1">
    <dataValidation type="list" allowBlank="1" showInputMessage="1" showErrorMessage="1" sqref="D4 D8:D32" xr:uid="{0F80A01F-5596-416D-BFC5-95429E7AAA7B}">
      <formula1>$D$3:$D$6</formula1>
    </dataValidation>
  </dataValidation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0633B-F9AF-4733-ABBF-AE79779DF841}">
  <dimension ref="A2:Y37"/>
  <sheetViews>
    <sheetView zoomScale="40" zoomScaleNormal="40" workbookViewId="0">
      <selection activeCell="D24" sqref="D24"/>
    </sheetView>
  </sheetViews>
  <sheetFormatPr defaultColWidth="8.85546875" defaultRowHeight="27.75" x14ac:dyDescent="0.4"/>
  <cols>
    <col min="1" max="1" width="8.85546875" style="1"/>
    <col min="2" max="2" width="30.5703125" style="1" customWidth="1"/>
    <col min="3" max="3" width="30.7109375" style="1" customWidth="1"/>
    <col min="4" max="4" width="46.28515625" style="5" customWidth="1"/>
    <col min="5" max="27" width="8.85546875" style="1"/>
    <col min="28" max="28" width="17.85546875" style="1" customWidth="1"/>
    <col min="29" max="16384" width="8.85546875" style="1"/>
  </cols>
  <sheetData>
    <row r="2" spans="1:25" ht="94.15" customHeight="1" x14ac:dyDescent="0.4">
      <c r="C2" s="12" t="str">
        <f>Klausimai!B8</f>
        <v>8. DĖL PRITARIMO PROJEKTO „KELIO ŽENKLŲ PROJEKTAVIMAS IR ĮRENGIMAS SAUGOMOSE TERITORIJOSE PRIE VIETINĖS REIKŠMĖS KELIŲ“ VEIKLAI</v>
      </c>
      <c r="D2" s="12"/>
      <c r="E2" s="12"/>
      <c r="F2" s="12"/>
      <c r="G2" s="12"/>
      <c r="H2" s="12"/>
      <c r="I2" s="12"/>
      <c r="J2" s="12"/>
      <c r="K2" s="12"/>
      <c r="L2" s="12"/>
      <c r="M2" s="12"/>
      <c r="N2" s="12"/>
      <c r="O2" s="12"/>
      <c r="P2" s="12"/>
      <c r="Q2" s="12"/>
      <c r="R2" s="12"/>
      <c r="S2" s="12"/>
      <c r="T2" s="12"/>
      <c r="U2" s="12"/>
      <c r="V2" s="12"/>
      <c r="W2" s="12"/>
      <c r="X2" s="12"/>
      <c r="Y2" s="12"/>
    </row>
    <row r="3" spans="1:25" x14ac:dyDescent="0.4">
      <c r="D3" s="2"/>
    </row>
    <row r="4" spans="1:25" hidden="1" x14ac:dyDescent="0.4">
      <c r="D4" s="2" t="s">
        <v>0</v>
      </c>
    </row>
    <row r="5" spans="1:25" hidden="1" x14ac:dyDescent="0.4">
      <c r="D5" s="2" t="s">
        <v>1</v>
      </c>
    </row>
    <row r="6" spans="1:25" hidden="1" x14ac:dyDescent="0.4">
      <c r="D6" s="2" t="s">
        <v>2</v>
      </c>
    </row>
    <row r="7" spans="1:25" x14ac:dyDescent="0.4">
      <c r="B7" s="3" t="s">
        <v>3</v>
      </c>
      <c r="C7" s="3" t="s">
        <v>4</v>
      </c>
      <c r="D7" s="4"/>
    </row>
    <row r="8" spans="1:25" x14ac:dyDescent="0.4">
      <c r="A8" s="5">
        <v>1</v>
      </c>
      <c r="B8" s="6" t="s">
        <v>5</v>
      </c>
      <c r="C8" s="6" t="s">
        <v>6</v>
      </c>
      <c r="D8" s="7"/>
    </row>
    <row r="9" spans="1:25" x14ac:dyDescent="0.4">
      <c r="A9" s="5">
        <v>2</v>
      </c>
      <c r="B9" s="6" t="s">
        <v>5</v>
      </c>
      <c r="C9" s="6" t="s">
        <v>7</v>
      </c>
      <c r="D9" s="7" t="s">
        <v>0</v>
      </c>
    </row>
    <row r="10" spans="1:25" x14ac:dyDescent="0.4">
      <c r="A10" s="5">
        <v>3</v>
      </c>
      <c r="B10" s="6" t="s">
        <v>8</v>
      </c>
      <c r="C10" s="6" t="s">
        <v>9</v>
      </c>
      <c r="D10" s="7" t="s">
        <v>0</v>
      </c>
    </row>
    <row r="11" spans="1:25" x14ac:dyDescent="0.4">
      <c r="A11" s="5">
        <v>4</v>
      </c>
      <c r="B11" s="6" t="s">
        <v>10</v>
      </c>
      <c r="C11" s="6" t="s">
        <v>11</v>
      </c>
      <c r="D11" s="7" t="s">
        <v>0</v>
      </c>
    </row>
    <row r="12" spans="1:25" x14ac:dyDescent="0.4">
      <c r="A12" s="5">
        <v>5</v>
      </c>
      <c r="B12" s="6" t="s">
        <v>12</v>
      </c>
      <c r="C12" s="6" t="s">
        <v>13</v>
      </c>
      <c r="D12" s="7" t="s">
        <v>0</v>
      </c>
    </row>
    <row r="13" spans="1:25" x14ac:dyDescent="0.4">
      <c r="A13" s="5">
        <v>6</v>
      </c>
      <c r="B13" s="6" t="s">
        <v>14</v>
      </c>
      <c r="C13" s="6" t="s">
        <v>15</v>
      </c>
      <c r="D13" s="7" t="s">
        <v>0</v>
      </c>
    </row>
    <row r="14" spans="1:25" x14ac:dyDescent="0.4">
      <c r="A14" s="5">
        <v>7</v>
      </c>
      <c r="B14" s="6" t="s">
        <v>16</v>
      </c>
      <c r="C14" s="6" t="s">
        <v>17</v>
      </c>
      <c r="D14" s="7" t="s">
        <v>0</v>
      </c>
    </row>
    <row r="15" spans="1:25" x14ac:dyDescent="0.4">
      <c r="A15" s="5">
        <v>8</v>
      </c>
      <c r="B15" s="6" t="s">
        <v>18</v>
      </c>
      <c r="C15" s="6" t="s">
        <v>19</v>
      </c>
      <c r="D15" s="7" t="s">
        <v>0</v>
      </c>
    </row>
    <row r="16" spans="1:25" x14ac:dyDescent="0.4">
      <c r="A16" s="5">
        <v>9</v>
      </c>
      <c r="B16" s="6" t="s">
        <v>20</v>
      </c>
      <c r="C16" s="6" t="s">
        <v>21</v>
      </c>
      <c r="D16" s="7" t="s">
        <v>0</v>
      </c>
    </row>
    <row r="17" spans="1:4" x14ac:dyDescent="0.4">
      <c r="A17" s="5">
        <v>10</v>
      </c>
      <c r="B17" s="6" t="s">
        <v>22</v>
      </c>
      <c r="C17" s="6" t="s">
        <v>23</v>
      </c>
      <c r="D17" s="7" t="s">
        <v>0</v>
      </c>
    </row>
    <row r="18" spans="1:4" x14ac:dyDescent="0.4">
      <c r="A18" s="5">
        <v>11</v>
      </c>
      <c r="B18" s="6" t="s">
        <v>24</v>
      </c>
      <c r="C18" s="6" t="s">
        <v>25</v>
      </c>
      <c r="D18" s="7" t="s">
        <v>0</v>
      </c>
    </row>
    <row r="19" spans="1:4" x14ac:dyDescent="0.4">
      <c r="A19" s="5">
        <v>12</v>
      </c>
      <c r="B19" s="6" t="s">
        <v>14</v>
      </c>
      <c r="C19" s="6" t="s">
        <v>26</v>
      </c>
      <c r="D19" s="7" t="s">
        <v>0</v>
      </c>
    </row>
    <row r="20" spans="1:4" x14ac:dyDescent="0.4">
      <c r="A20" s="5">
        <v>13</v>
      </c>
      <c r="B20" s="6" t="s">
        <v>27</v>
      </c>
      <c r="C20" s="6" t="s">
        <v>28</v>
      </c>
      <c r="D20" s="7" t="s">
        <v>0</v>
      </c>
    </row>
    <row r="21" spans="1:4" x14ac:dyDescent="0.4">
      <c r="A21" s="5">
        <v>14</v>
      </c>
      <c r="B21" s="6" t="s">
        <v>29</v>
      </c>
      <c r="C21" s="6" t="s">
        <v>30</v>
      </c>
      <c r="D21" s="7" t="s">
        <v>0</v>
      </c>
    </row>
    <row r="22" spans="1:4" x14ac:dyDescent="0.4">
      <c r="A22" s="5">
        <v>15</v>
      </c>
      <c r="B22" s="6" t="s">
        <v>31</v>
      </c>
      <c r="C22" s="6" t="s">
        <v>32</v>
      </c>
      <c r="D22" s="7" t="s">
        <v>0</v>
      </c>
    </row>
    <row r="23" spans="1:4" x14ac:dyDescent="0.4">
      <c r="A23" s="5">
        <v>16</v>
      </c>
      <c r="B23" s="6" t="s">
        <v>33</v>
      </c>
      <c r="C23" s="6" t="s">
        <v>34</v>
      </c>
      <c r="D23" s="7" t="s">
        <v>0</v>
      </c>
    </row>
    <row r="24" spans="1:4" x14ac:dyDescent="0.4">
      <c r="A24" s="5">
        <v>17</v>
      </c>
      <c r="B24" s="6" t="s">
        <v>35</v>
      </c>
      <c r="C24" s="6" t="s">
        <v>36</v>
      </c>
      <c r="D24" s="7"/>
    </row>
    <row r="25" spans="1:4" x14ac:dyDescent="0.4">
      <c r="A25" s="5">
        <v>18</v>
      </c>
      <c r="B25" s="6" t="s">
        <v>37</v>
      </c>
      <c r="C25" s="6" t="s">
        <v>38</v>
      </c>
      <c r="D25" s="7" t="s">
        <v>0</v>
      </c>
    </row>
    <row r="26" spans="1:4" x14ac:dyDescent="0.4">
      <c r="A26" s="5">
        <v>19</v>
      </c>
      <c r="B26" s="6" t="s">
        <v>39</v>
      </c>
      <c r="C26" s="6" t="s">
        <v>40</v>
      </c>
      <c r="D26" s="7" t="s">
        <v>0</v>
      </c>
    </row>
    <row r="27" spans="1:4" x14ac:dyDescent="0.4">
      <c r="A27" s="5">
        <v>20</v>
      </c>
      <c r="B27" s="6" t="s">
        <v>41</v>
      </c>
      <c r="C27" s="6" t="s">
        <v>42</v>
      </c>
      <c r="D27" s="7" t="s">
        <v>0</v>
      </c>
    </row>
    <row r="28" spans="1:4" x14ac:dyDescent="0.4">
      <c r="A28" s="5">
        <v>21</v>
      </c>
      <c r="B28" s="6" t="s">
        <v>43</v>
      </c>
      <c r="C28" s="6" t="s">
        <v>44</v>
      </c>
      <c r="D28" s="7" t="s">
        <v>0</v>
      </c>
    </row>
    <row r="29" spans="1:4" x14ac:dyDescent="0.4">
      <c r="A29" s="5">
        <v>22</v>
      </c>
      <c r="B29" s="6" t="s">
        <v>45</v>
      </c>
      <c r="C29" s="6" t="s">
        <v>46</v>
      </c>
      <c r="D29" s="7" t="s">
        <v>0</v>
      </c>
    </row>
    <row r="30" spans="1:4" x14ac:dyDescent="0.4">
      <c r="A30" s="5">
        <v>23</v>
      </c>
      <c r="B30" s="8" t="s">
        <v>53</v>
      </c>
      <c r="C30" s="8" t="s">
        <v>54</v>
      </c>
      <c r="D30" s="7" t="s">
        <v>0</v>
      </c>
    </row>
    <row r="31" spans="1:4" x14ac:dyDescent="0.4">
      <c r="A31" s="5">
        <v>24</v>
      </c>
      <c r="B31" s="6" t="s">
        <v>47</v>
      </c>
      <c r="C31" s="6" t="s">
        <v>48</v>
      </c>
      <c r="D31" s="7" t="s">
        <v>0</v>
      </c>
    </row>
    <row r="32" spans="1:4" x14ac:dyDescent="0.4">
      <c r="A32" s="5">
        <v>25</v>
      </c>
      <c r="B32" s="6" t="s">
        <v>49</v>
      </c>
      <c r="C32" s="6" t="s">
        <v>50</v>
      </c>
      <c r="D32" s="7" t="s">
        <v>0</v>
      </c>
    </row>
    <row r="34" spans="3:4" x14ac:dyDescent="0.4">
      <c r="C34" s="8" t="s">
        <v>0</v>
      </c>
      <c r="D34" s="8">
        <f>COUNTIFS(D7:D32,C34)</f>
        <v>23</v>
      </c>
    </row>
    <row r="35" spans="3:4" x14ac:dyDescent="0.4">
      <c r="C35" s="8" t="s">
        <v>1</v>
      </c>
      <c r="D35" s="8">
        <f>COUNTIFS(D8:D32,C35)</f>
        <v>0</v>
      </c>
    </row>
    <row r="36" spans="3:4" x14ac:dyDescent="0.4">
      <c r="C36" s="8" t="s">
        <v>2</v>
      </c>
      <c r="D36" s="8">
        <f>COUNTIFS(D8:D33,C36)</f>
        <v>0</v>
      </c>
    </row>
    <row r="37" spans="3:4" ht="55.5" x14ac:dyDescent="0.4">
      <c r="C37" s="9" t="s">
        <v>51</v>
      </c>
      <c r="D37" s="8">
        <f>SUM(D34:D36)</f>
        <v>23</v>
      </c>
    </row>
  </sheetData>
  <sheetProtection autoFilter="0"/>
  <autoFilter ref="B7:D7" xr:uid="{2FF6C4F0-7B11-431A-B20E-C8467AF4EC05}"/>
  <mergeCells count="1">
    <mergeCell ref="C2:Y2"/>
  </mergeCells>
  <dataValidations count="1">
    <dataValidation type="list" allowBlank="1" showInputMessage="1" showErrorMessage="1" sqref="D4 D8:D32" xr:uid="{922A8276-CD53-4D32-9606-5FB1967C2BE3}">
      <formula1>$D$3:$D$6</formula1>
    </dataValidation>
  </dataValidation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as" ma:contentTypeID="0x010100572D7C31A3F12443AD46021C9CCD4E2A" ma:contentTypeVersion="4" ma:contentTypeDescription="Kurkite naują dokumentą." ma:contentTypeScope="" ma:versionID="860f6369e8723a1b4d970fb0a9017858">
  <xsd:schema xmlns:xsd="http://www.w3.org/2001/XMLSchema" xmlns:xs="http://www.w3.org/2001/XMLSchema" xmlns:p="http://schemas.microsoft.com/office/2006/metadata/properties" xmlns:ns2="94be72e7-eea5-4a8f-a160-32c0cd8a0fc7" xmlns:ns3="abfcd7f6-5979-4498-b5cc-27e7480eb489" targetNamespace="http://schemas.microsoft.com/office/2006/metadata/properties" ma:root="true" ma:fieldsID="2b663f1f94e2d06f5e7f66ed22ec46d5" ns2:_="" ns3:_="">
    <xsd:import namespace="94be72e7-eea5-4a8f-a160-32c0cd8a0fc7"/>
    <xsd:import namespace="abfcd7f6-5979-4498-b5cc-27e7480eb48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be72e7-eea5-4a8f-a160-32c0cd8a0f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bfcd7f6-5979-4498-b5cc-27e7480eb489" elementFormDefault="qualified">
    <xsd:import namespace="http://schemas.microsoft.com/office/2006/documentManagement/types"/>
    <xsd:import namespace="http://schemas.microsoft.com/office/infopath/2007/PartnerControls"/>
    <xsd:element name="SharedWithUsers" ma:index="10" nillable="true" ma:displayName="Bendrinama s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Bendrinta su išsamia informacija"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C27736A-DC90-4DA6-BA17-D6AD38F7781B}">
  <ds:schemaRefs>
    <ds:schemaRef ds:uri="http://schemas.microsoft.com/sharepoint/v3/contenttype/forms"/>
  </ds:schemaRefs>
</ds:datastoreItem>
</file>

<file path=customXml/itemProps2.xml><?xml version="1.0" encoding="utf-8"?>
<ds:datastoreItem xmlns:ds="http://schemas.openxmlformats.org/officeDocument/2006/customXml" ds:itemID="{9AE4AA01-699F-4046-990C-79BC857268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be72e7-eea5-4a8f-a160-32c0cd8a0fc7"/>
    <ds:schemaRef ds:uri="abfcd7f6-5979-4498-b5cc-27e7480eb48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993ABE2-516E-40C6-A158-3C7115F5A826}">
  <ds:schemaRefs>
    <ds:schemaRef ds:uri="http://purl.org/dc/elements/1.1/"/>
    <ds:schemaRef ds:uri="http://purl.org/dc/terms/"/>
    <ds:schemaRef ds:uri="http://schemas.openxmlformats.org/package/2006/metadata/core-properties"/>
    <ds:schemaRef ds:uri="http://purl.org/dc/dcmitype/"/>
    <ds:schemaRef ds:uri="http://schemas.microsoft.com/office/infopath/2007/PartnerControls"/>
    <ds:schemaRef ds:uri="94be72e7-eea5-4a8f-a160-32c0cd8a0fc7"/>
    <ds:schemaRef ds:uri="abfcd7f6-5979-4498-b5cc-27e7480eb489"/>
    <ds:schemaRef ds:uri="http://schemas.microsoft.com/office/2006/documentManagement/typ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20</vt:i4>
      </vt:variant>
    </vt:vector>
  </HeadingPairs>
  <TitlesOfParts>
    <vt:vector size="20" baseType="lpstr">
      <vt:lpstr>Klausimai</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Zydrunas Rutkauskas</dc:creator>
  <cp:keywords/>
  <dc:description/>
  <cp:lastModifiedBy>Žydrūnas Rutkauskas</cp:lastModifiedBy>
  <cp:revision/>
  <dcterms:created xsi:type="dcterms:W3CDTF">2020-04-27T21:14:51Z</dcterms:created>
  <dcterms:modified xsi:type="dcterms:W3CDTF">2021-11-05T09:46:23Z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0x010100572D7C31A3F12443AD46021C9CCD4E2A</vt:lpwstr>
  </property>
</Properties>
</file>