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24226"/>
  <mc:AlternateContent xmlns:mc="http://schemas.openxmlformats.org/markup-compatibility/2006">
    <mc:Choice Requires="x15">
      <x15ac:absPath xmlns:x15ac="http://schemas.microsoft.com/office/spreadsheetml/2010/11/ac" url="C:\Users\j.galvanauskiene\Documents\Biudzeto finansu ir turto valdymo skyrius\2020\Stebesenos ir prognoziu agenturai info apie imones\ARAAC\"/>
    </mc:Choice>
  </mc:AlternateContent>
  <xr:revisionPtr revIDLastSave="0" documentId="8_{5293826E-F0EF-4D73-9A2A-76E0BC933BA6}" xr6:coauthVersionLast="45" xr6:coauthVersionMax="45" xr10:uidLastSave="{00000000-0000-0000-0000-000000000000}"/>
  <workbookProtection workbookAlgorithmName="SHA-512" workbookHashValue="KvtVKfhbVkGyLY0oaqbammoVjrMtL8WP3cHJlAWa/+9jfYYUZOe+aih4RfebSCA9HwpwibCMAl7KTImNylHMsw==" workbookSaltValue="22UJcUCfrGAGQzT9l7ls2Q==" workbookSpinCount="100000" lockStructure="1"/>
  <bookViews>
    <workbookView xWindow="-108" yWindow="-108" windowWidth="23256" windowHeight="12576" tabRatio="767" activeTab="3" xr2:uid="{00000000-000D-0000-FFFF-FFFF00000000}"/>
  </bookViews>
  <sheets>
    <sheet name="Darbo apmokėjimas (Vadovas)" sheetId="13" r:id="rId1"/>
    <sheet name="Sheet1" sheetId="16" state="hidden" r:id="rId2"/>
    <sheet name="Darbo apmokėjimas (Valdyba)" sheetId="14" r:id="rId3"/>
    <sheet name="Darbo apmok. (Stebėtojų taryba)" sheetId="15" r:id="rId4"/>
  </sheets>
  <definedNames>
    <definedName name="_xlnm._FilterDatabase" localSheetId="3" hidden="1">'Darbo apmok. (Stebėtojų taryba)'!$T$14:$V$86</definedName>
    <definedName name="_xlnm._FilterDatabase" localSheetId="0" hidden="1">'Darbo apmokėjimas (Vadovas)'!$W$14:$Y$72</definedName>
    <definedName name="_xlnm._FilterDatabase" localSheetId="2" hidden="1">'Darbo apmokėjimas (Valdyba)'!$T$14:$V$86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3" l="1"/>
  <c r="F16" i="13"/>
  <c r="E17" i="15" l="1"/>
  <c r="E16" i="15"/>
  <c r="E15" i="15"/>
  <c r="E17" i="14"/>
  <c r="E16" i="14"/>
  <c r="E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26" authorId="0" shapeId="0" xr:uid="{5271D162-7863-46E7-A7C8-438AD86A088E}">
      <text>
        <r>
          <rPr>
            <sz val="9"/>
            <color indexed="81"/>
            <rFont val="Tahoma"/>
            <family val="2"/>
            <charset val="186"/>
          </rPr>
          <t xml:space="preserve">Jeigu valdybos narys buvo valdyboje visus metus, nurodoma: 2018-01-01 – 2018-12-31; jeigu valdybos narys buvo valdyboje dalį metų, nurodoma pvz.: 2018-01-01 – 2018-06-22.
</t>
        </r>
      </text>
    </comment>
    <comment ref="G27" authorId="0" shapeId="0" xr:uid="{39FB61FA-5CF8-4846-90C3-1CAA44DE7EB8}">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26" authorId="0" shapeId="0" xr:uid="{B50CA0AA-E4F7-440A-8F24-9FC724D2ABC6}">
      <text>
        <r>
          <rPr>
            <sz val="9"/>
            <color indexed="81"/>
            <rFont val="Tahoma"/>
            <family val="2"/>
            <charset val="186"/>
          </rPr>
          <t xml:space="preserve">Jeigu stebėtojų tarybos narys buvo stebėtojų taryboje visus metus, nurodoma: 2019-01-01 – 2019-12-31; jeigu stebėtojų tarybos narys buvo stebėtojų taryboje dalį metų, nurodoma pvz.: 2019-01-01 – 2019-06-22.
</t>
        </r>
      </text>
    </comment>
    <comment ref="G27" authorId="0" shapeId="0" xr:uid="{02BF2B33-8F55-488E-9739-28091FBD73B3}">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<sst xmlns="http://schemas.openxmlformats.org/spreadsheetml/2006/main" count="623" uniqueCount="332">
  <si>
    <t>Atsakingo asmens kontaktiniai duomenys (telefono nr. ir elektroninio pašto adresas)</t>
  </si>
  <si>
    <t>Atsakingas asmuo (vardas, pavardė, pareigos)</t>
  </si>
  <si>
    <t>Lentelės duomenų patvirtinimo data</t>
  </si>
  <si>
    <t>Informacija apie lentelės duomenų tikrumą patvirtinantį asmenį</t>
  </si>
  <si>
    <t>Pastabos</t>
  </si>
  <si>
    <t>Įmonės kodas</t>
  </si>
  <si>
    <t>Įmonės pavadinimas</t>
  </si>
  <si>
    <t>Eil. Nr.</t>
  </si>
  <si>
    <t>Jeigu turite pastabų dėl užpildytos informacijos, pateikite jas čia:</t>
  </si>
  <si>
    <t>Įmonės teisinė forma</t>
  </si>
  <si>
    <t>Informacijos apie valdybos narių darbo apmokėjimą pateikimo forma</t>
  </si>
  <si>
    <t>Vardas, pavardė</t>
  </si>
  <si>
    <t>Pozicija</t>
  </si>
  <si>
    <t>Posėdžių lankomumas</t>
  </si>
  <si>
    <t>Faktiškai dalyvautų posėdžių skaičius</t>
  </si>
  <si>
    <t>Posėdžių, kuriuose turėjo dalyvauti, skaičius</t>
  </si>
  <si>
    <t>Informacijos apie stebėtojų tarybos narių darbo apmokėjimą pateikimo forma</t>
  </si>
  <si>
    <t>Mėnesinės algos kintamoji dalis</t>
  </si>
  <si>
    <t>Mėnesinė alga, kartu su premija, eur</t>
  </si>
  <si>
    <t>Faktinė</t>
  </si>
  <si>
    <t>Pareigybė</t>
  </si>
  <si>
    <t>Vadovas</t>
  </si>
  <si>
    <t>Pavaduotojas (-ai)</t>
  </si>
  <si>
    <t>Planinė (maksimali)</t>
  </si>
  <si>
    <t>Informacijos apie vadovo ir pavaduotojų darbo apmokėjimą pateikimo forma</t>
  </si>
  <si>
    <t>Mėnesinės algos pastovioji dalis</t>
  </si>
  <si>
    <t>eur</t>
  </si>
  <si>
    <t>proc.</t>
  </si>
  <si>
    <t>koef.</t>
  </si>
  <si>
    <t>Premija iš įmonės pelno arba iš sutaupytų lėšų, skirtų darbo užmokesčiui, eur</t>
  </si>
  <si>
    <t>VšĮ „Stebėsenos ir prognozių agentūra“ informuoja, kad gauta informacija apie konkrečių asmenų darbo užmokestį nebus viešai skelbiama, bus viešinama tik agreguota informacija.</t>
  </si>
  <si>
    <t>VšĮ „Stebėsenos ir prognozių agentūra“ informuoja, kad gauta informacija apie konkretaus nario gaunamą atlygi nebus viešai skelbiama, bus viešinama tik agreguota informacija.</t>
  </si>
  <si>
    <r>
      <rPr>
        <b/>
        <sz val="9"/>
        <color theme="1"/>
        <rFont val="Calibri"/>
        <family val="2"/>
        <charset val="186"/>
        <scheme val="minor"/>
      </rPr>
      <t xml:space="preserve">Pastaba: </t>
    </r>
    <r>
      <rPr>
        <sz val="9"/>
        <color theme="1"/>
        <rFont val="Calibri"/>
        <family val="2"/>
        <charset val="186"/>
        <scheme val="minor"/>
      </rPr>
      <t>jeigu darbo užmokestis nėra susidedantis iš pastoviosios ir kintamosios dalių, vidutinį mėnesinį darbo užmokestį nurodykite langelyje „Mėnesinės algos pastovioji dalis, eur“, kituose lentelės langeliuose nurodant „-“.</t>
    </r>
  </si>
  <si>
    <t>ŠI FORMA NEPRIVALO BŪTI VIEŠINAMA, TAČIAU TURI BŪTI UŽPILDYTA IR PATEIKTA VŠĮ „STEBĖSENOS IR PROGNOZIŲ AGENTŪRA“</t>
  </si>
  <si>
    <t xml:space="preserve">Remiantis Lietuvos Respublikos Vyriausybės 2007 m. birželio 6 d. Nutarimo Nr. 567 „Dėl savivaldybių turtinių ir neturtinių teisių įgyvendinimo savivaldybių valdomose įmonėse tvarkos aprašo patvirtinimo“ suvestine redakcija, galiojančia nuo 2019 metų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Remiantis Skaidrumo gairių 3 punktu ir NASDAQ Vilnius listinguojamų bendrovių valdysenos kodeksu, savivaldybės valdomos įmonės turėtų viešai ir aiškiai atskleisti informaciją apie įmonės vadovo ir kolegialių priežiūros ir valdymo organų narių darbo apmokėjimą. Remiantis tuo, kas išdėstyta, VšĮ „Stebėsenos ir prognozių agentūra“ prašo pateikti informaciją apie įmonės kolegialaus valdymo ar priežiūros organo narių gaunamą atlygį už kolegialaus organo nario pareigas. </t>
  </si>
  <si>
    <t>Remiantis Lietuvos Respublikos Vyriausybės 2007 m. birželio 6 d. Nutarimo Nr. 567 „Dėl savivaldybių turtinių ir neturtinių teisių įgyvendinimo savivaldybių valdomose įmonėse tvarkos aprašo patvirtinimo“ suvestine redakcija, galiojančia nuo 2019 metų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Remiantis Skaidrumo gairių 3 punktu ir NASDAQ Vilnius listinguojamų bendrovių valdysenos kodeksu, savivaldybės valdomos įmonės turėtų viešai ir aiškiai atskleisti informaciją apie įmonės vadovo ir kolegialių priežiūros ir valdymo organų narių darbo apmokėjimą. Remiantis tuo, kas išdėstyta, VšĮ „Stebėsenos ir prognozių agentūra“ prašo pateikti informaciją apie įmonės kolegialaus valdymo ar priežiūros organo narių gaunamą atlygį už kolegialaus organo nario pareigas.</t>
  </si>
  <si>
    <t>Remiantis Lietuvos Respublikos Vyriausybės 2007 m. birželio 6 d. Nutarimo Nr. 567 „Dėl savivaldybių turtinių ir neturtinių teisių įgyvendinimo savivaldybių valdomose įmonėse tvarkos aprašo patvirtinimo“ suvestine redakcija, galiojančia nuo 2019 metų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Remiantis Skaidrumo gairių 3 punktu ir NASDAQ Vilnius listinguojamų bendrovių valdysenos kodeksu, savivaldybės valdomos įmonės turėtų viešai ir aiškiai atskleisti informaciją apie įmonės vadovo ir kolegialių priežiūros ir valdymo organų narių darbo apmokėjimą. Remiantis tuo, kas išdėstyta, VšĮ „Stebėsenos ir prognozių agentūra“ prašo pateikti informaciją apie įmonės vadovo ir pavaduotojų darbo apmokėjimą.</t>
  </si>
  <si>
    <t>Jei įmonės vadovas keitėsi, nurodykite datą, kada buvo nutraukta darbo sutartis</t>
  </si>
  <si>
    <t>Jei įmonės vadovas keitėsi, nurodykite datą, kada buvo paskirtas naujas vadovas</t>
  </si>
  <si>
    <t>Jei keitėsi įmonės vadovo darbo apmokėjimo tvarka, nurodykite datą, kada buvo patvirtinta nauja tvarka</t>
  </si>
  <si>
    <t>UAB „Akmenės vandenys“</t>
  </si>
  <si>
    <t>Uždaroji akcinė bendrovė (UAB)</t>
  </si>
  <si>
    <t>UAB „Naujosios Akmenės komunalininkas“</t>
  </si>
  <si>
    <t>UAB Naujosios Akmenės autobusų parkas</t>
  </si>
  <si>
    <t>UAB „Akmenės profilaktinė dezinfekcija“</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</si>
  <si>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</si>
  <si>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</si>
  <si>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</si>
  <si>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</si>
  <si>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</si>
  <si>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</si>
  <si>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</si>
  <si>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</si>
  <si>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</si>
  <si>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</si>
  <si>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</si>
  <si>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</si>
  <si>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</si>
  <si>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</si>
  <si>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</si>
  <si>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</si>
  <si>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</si>
  <si>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</si>
  <si>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</si>
  <si>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</si>
  <si>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</si>
  <si>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</si>
  <si>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</si>
  <si>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</si>
  <si>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</si>
  <si>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</si>
  <si>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</si>
  <si>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</si>
  <si>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</si>
  <si>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</si>
  <si>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</si>
  <si>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</si>
  <si>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</si>
  <si>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</si>
  <si>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</si>
  <si>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</si>
  <si>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</si>
  <si>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</si>
  <si>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</si>
  <si>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</si>
  <si>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</si>
  <si>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</si>
  <si>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</si>
  <si>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</si>
  <si>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</si>
  <si>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</si>
  <si>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</si>
  <si>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</si>
  <si>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</si>
  <si>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</si>
  <si>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</si>
  <si>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</si>
  <si>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</si>
  <si>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</si>
  <si>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</si>
  <si>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</si>
  <si>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</si>
  <si>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</si>
  <si>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</si>
  <si>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„Kazlų Rūdos komunalininkas“</t>
  </si>
  <si>
    <t>UAB „Kėdbusas“</t>
  </si>
  <si>
    <t>UAB „Kėdainių butai“</t>
  </si>
  <si>
    <t>UAB „Kėdainių vandenys“</t>
  </si>
  <si>
    <t>UAB „Kelmės vanduo“</t>
  </si>
  <si>
    <t>UAB „Kelmės autobusų parkas“</t>
  </si>
  <si>
    <t>UAB Kelmės vietinis ūkis</t>
  </si>
  <si>
    <t>UAB „Kelmės šilumos tinklai“</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</si>
  <si>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</si>
  <si>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</si>
  <si>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</si>
  <si>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</si>
  <si>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</si>
  <si>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</si>
  <si>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</si>
  <si>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</si>
  <si>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</si>
  <si>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SĮ „Debreceno vaistinė“</t>
  </si>
  <si>
    <t>UAB „Klaipėdos rajono energija“ </t>
  </si>
  <si>
    <t>UAB „Gargždų turgus“ </t>
  </si>
  <si>
    <t>UAB „Stotis“</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</si>
  <si>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</si>
  <si>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</si>
  <si>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</si>
  <si>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</si>
  <si>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</si>
  <si>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</si>
  <si>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</si>
  <si>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</si>
  <si>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</si>
  <si>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</si>
  <si>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</si>
  <si>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</si>
  <si>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</si>
  <si>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</si>
  <si>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</si>
  <si>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</si>
  <si>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</si>
  <si>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</si>
  <si>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</si>
  <si>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</si>
  <si>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</si>
  <si>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</si>
  <si>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</si>
  <si>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</si>
  <si>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</si>
  <si>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</si>
  <si>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</si>
  <si>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</si>
  <si>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</si>
  <si>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</si>
  <si>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</si>
  <si>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</si>
  <si>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</si>
  <si>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</si>
  <si>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</si>
  <si>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</si>
  <si>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</si>
  <si>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</si>
  <si>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</si>
  <si>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</si>
  <si>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</si>
  <si>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</si>
  <si>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</si>
  <si>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</si>
  <si>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</si>
  <si>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</si>
  <si>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pirtis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</si>
  <si>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</si>
  <si>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</si>
  <si>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</si>
  <si>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</si>
  <si>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</si>
  <si>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</si>
  <si>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</si>
  <si>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</si>
  <si>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</si>
  <si>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</si>
  <si>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</si>
  <si>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</si>
  <si>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</si>
  <si>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</si>
  <si>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</si>
  <si>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</si>
  <si>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</si>
  <si>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</si>
  <si>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</si>
  <si>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SĮ „Raseinių butų ūkis“</t>
  </si>
  <si>
    <t>UAB „Rietavo komunalinis ūkis“</t>
  </si>
  <si>
    <t>UAB „Rokiškio vandenys“</t>
  </si>
  <si>
    <t>UAB „Rokiškio autobusų parkas“</t>
  </si>
  <si>
    <t>AB „Rokiškio butų ūkis“</t>
  </si>
  <si>
    <t>AB „Rokiškio komunalininkas“</t>
  </si>
  <si>
    <t>UAB „Skuodo šiluma“</t>
  </si>
  <si>
    <t>UAB „Skuodo vandenys“</t>
  </si>
  <si>
    <t>UAB „Skuodo autobusų stotis“</t>
  </si>
  <si>
    <t>UAB „Šakių šilumos tinklai“</t>
  </si>
  <si>
    <t>UAB „Šakių vandenys“</t>
  </si>
  <si>
    <t>UAB „Šakių autobusų parkas“</t>
  </si>
  <si>
    <t>UAB „Šakių laidotuvių namai“</t>
  </si>
  <si>
    <t>UAB „Šakių komunalinis ūkis“</t>
  </si>
  <si>
    <t>UAB „Šalčininkų autobusų parkas“</t>
  </si>
  <si>
    <t>UAB „Eišiškių komunalinis ūkis“</t>
  </si>
  <si>
    <t>UAB „Tvarkyba“</t>
  </si>
  <si>
    <t>UAB „Šalčininkų šilumos tinklai“</t>
  </si>
  <si>
    <t>UAB Šalčininkų vaistinė</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</si>
  <si>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</si>
  <si>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</si>
  <si>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</si>
  <si>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</si>
  <si>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</si>
  <si>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</si>
  <si>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</si>
  <si>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</si>
  <si>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</si>
  <si>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</si>
  <si>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</si>
  <si>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</si>
  <si>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</si>
  <si>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</si>
  <si>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</si>
  <si>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</si>
  <si>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</si>
  <si>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</si>
  <si>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</si>
  <si>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</si>
  <si>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</si>
  <si>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</si>
  <si>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</si>
  <si>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</si>
  <si>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UAB „Fortum Švenčionių energija“</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</si>
  <si>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</si>
  <si>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</si>
  <si>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</si>
  <si>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</si>
  <si>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</si>
  <si>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</si>
  <si>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</si>
  <si>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</si>
  <si>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</si>
  <si>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</si>
  <si>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</si>
  <si>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</si>
  <si>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</si>
  <si>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</si>
  <si>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</si>
  <si>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</si>
  <si>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</si>
  <si>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</si>
  <si>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</si>
  <si>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</si>
  <si>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</si>
  <si>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</si>
  <si>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</si>
  <si>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</si>
  <si>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</si>
  <si>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</si>
  <si>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</si>
  <si>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</si>
  <si>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komunalinis ūkis“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</si>
  <si>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</si>
  <si>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</si>
  <si>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</si>
  <si>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</si>
  <si>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</si>
  <si>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</si>
  <si>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</si>
  <si>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</si>
  <si>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</si>
  <si>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</si>
  <si>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</si>
  <si>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</si>
  <si>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</si>
  <si>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</si>
  <si>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</si>
  <si>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</si>
  <si>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</si>
  <si>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</si>
  <si>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„Vilniaus parkai“</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</si>
  <si>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</si>
  <si>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</si>
  <si>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</si>
  <si>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</si>
  <si>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</si>
  <si>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</si>
  <si>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</si>
  <si>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</si>
  <si>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</si>
  <si>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Ar ataskaitiniu laikotarpiu &lt;metai&gt; keitėsi įmonės vadovo darbo apmokėjimo tvarka?</t>
  </si>
  <si>
    <t>Informacija apie stebėtojų tarybos narių darbo apmokėjimą ataskaitiniu laikotarpiu &lt;metai&gt;</t>
  </si>
  <si>
    <t>Atsakingo asmens parašas arba elektroninis parašas (reikalingas tik skenuotoje versijoje)</t>
  </si>
  <si>
    <t xml:space="preserve">Ar ataskaitiniu laikotarpiu 2019 m.  keitėsi įmonės vadovas? </t>
  </si>
  <si>
    <t>Informacija apie vadovo ir pavaduotojų darbo apmokėjimą ataskaitiniu laikotarpiu 2019 m.</t>
  </si>
  <si>
    <t>Ar ataskaitiniu laikotarpiu 2019 m. (visus ar dalį metų) įmonėje buvo sudaryta valdyba?</t>
  </si>
  <si>
    <t>Informacija apie valdybos narių darbo apmokėjimą ataskaitiniu laikotarpiu 2019 m.</t>
  </si>
  <si>
    <t>Buvimo valdybos nariu laikotarpis ataskaitiniu laikotarpiu 2019 m.</t>
  </si>
  <si>
    <t>Priskaičiuotas atlygis už darbą per ataskaitinį laikotarpį 2019 m. (eurais) (su visais mokėtinais mokesčiais ir įmokomis)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</si>
  <si>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2019-01-01 - 2019-12-31 ar bent dalį šio laikotarpio buvo sudaryta valdyba. Informacija pildoma apie visus valdybos narius, buvusius valdybos sudėtyje šiuo laikotarpiu.</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</si>
  <si>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2019-01-01 - 2019-12-31 ar bent dalį šio laikotarpio buvo sudaryta stebėtojų taryba. Informacija pildoma apie visus stebėtojų tarybos narius, buvusius stebėtojų tarybos sudėtyje šiuo laikotarpiu.</t>
    </r>
  </si>
  <si>
    <t>Buvimo stebėtojų tarybos nariu laikotarpis ataskaitiniu laikotarpiu 2019 m.</t>
  </si>
  <si>
    <t>Ar ataskaitiniu laikotarpiu 2019 m. (visus ar dalį metų) įmonėje buvo sudaryta stebėtojų taryba?</t>
  </si>
  <si>
    <t>Vida Mačernienė</t>
  </si>
  <si>
    <t>Pirmininkas</t>
  </si>
  <si>
    <t>Rasmutė Paužienė</t>
  </si>
  <si>
    <t>Neringa Rinkevičiūtė</t>
  </si>
  <si>
    <t>Giedrė Ilgūnaitė</t>
  </si>
  <si>
    <t>Irmantas Adamonis</t>
  </si>
  <si>
    <t>Agnė Baranauskaitė</t>
  </si>
  <si>
    <t>Indrė Adomynienė</t>
  </si>
  <si>
    <t>Ilona Ramanauskienė</t>
  </si>
  <si>
    <t>Egidijus Zaleskis</t>
  </si>
  <si>
    <t>Rolandas Juonys</t>
  </si>
  <si>
    <t>Romualdas Paulauskas</t>
  </si>
  <si>
    <t>Aušra Kuldaitė</t>
  </si>
  <si>
    <t>Jūratė Zailskienė</t>
  </si>
  <si>
    <t>2019.01.01 - 2019.10.17</t>
  </si>
  <si>
    <t>Jovita Tirvienė</t>
  </si>
  <si>
    <t>2019.10.17 - 2019.12.31</t>
  </si>
  <si>
    <t>2019.01.01 - 2019.12.31</t>
  </si>
  <si>
    <t>2019.01.01 - 2019.08.22</t>
  </si>
  <si>
    <t>2019.08.22 - 2019.12.31</t>
  </si>
  <si>
    <t>Viktorija Zautrė, Teisės, viešųjų pirkimų ir projektinės veiklos padalinio vadovė</t>
  </si>
  <si>
    <t>8-315-72842, viktorija.zautre@alytausratc.lt</t>
  </si>
  <si>
    <t>UAB ALYTAUS REGIONO ATLIEKŲ TVARKYMO CENTRAS</t>
  </si>
  <si>
    <t>Ne</t>
  </si>
  <si>
    <t>Taip</t>
  </si>
  <si>
    <t>Finansų, apskaitos, ekonominės analizės ir kainodaros padalinio vadovė Nijolė Naujokaitienė</t>
  </si>
  <si>
    <t>tel. 8-315-72843; nijole.naujokaitiene@alytausratc.lt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</si>
</sst>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s>
  <borders count="50">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s>
  <cellStyleXfs count="2">
    <xf numFmtId="0" fontId="0" fillId="0" borderId="0"/>
    <xf numFmtId="0" fontId="6" fillId="0" borderId="0"/>
  </cellStyleXfs>
  <cellXfs count="156">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applyProtection="1"/>
    <xf numFmtId="0" fontId="2" fillId="2" borderId="0" xfId="0" applyFont="1" applyFill="1" applyProtection="1"/>
    <xf numFmtId="0" fontId="12" fillId="4" borderId="18" xfId="0" applyFont="1" applyFill="1" applyBorder="1" applyProtection="1"/>
    <xf numFmtId="0" fontId="2" fillId="4" borderId="7" xfId="0" applyFont="1" applyFill="1" applyBorder="1" applyProtection="1"/>
    <xf numFmtId="0" fontId="2" fillId="4" borderId="19" xfId="0" applyFont="1" applyFill="1" applyBorder="1" applyProtection="1"/>
    <xf numFmtId="0" fontId="2" fillId="0" borderId="0" xfId="0" applyFont="1" applyProtection="1"/>
    <xf numFmtId="0" fontId="0" fillId="0" borderId="0" xfId="0" applyProtection="1"/>
    <xf numFmtId="0" fontId="2" fillId="4" borderId="20" xfId="0" applyFont="1" applyFill="1" applyBorder="1" applyProtection="1"/>
    <xf numFmtId="0" fontId="2" fillId="4" borderId="0" xfId="0" applyFont="1" applyFill="1" applyBorder="1" applyProtection="1"/>
    <xf numFmtId="0" fontId="2" fillId="4" borderId="21" xfId="0" applyFont="1" applyFill="1" applyBorder="1" applyProtection="1"/>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10" fillId="4" borderId="20" xfId="0" applyFont="1" applyFill="1" applyBorder="1" applyAlignment="1" applyProtection="1">
      <alignment vertical="top" wrapText="1"/>
    </xf>
    <xf numFmtId="0" fontId="10" fillId="4" borderId="0" xfId="0" applyFont="1" applyFill="1" applyAlignment="1" applyProtection="1">
      <alignment vertical="top" wrapText="1"/>
    </xf>
    <xf numFmtId="0" fontId="10" fillId="4" borderId="21" xfId="0" applyFont="1" applyFill="1" applyBorder="1" applyAlignment="1" applyProtection="1">
      <alignment vertical="top" wrapText="1"/>
    </xf>
    <xf numFmtId="0" fontId="11" fillId="4" borderId="20"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21" xfId="0" applyFont="1" applyFill="1" applyBorder="1" applyAlignment="1" applyProtection="1">
      <alignment horizontal="left" vertical="top" wrapText="1"/>
    </xf>
    <xf numFmtId="0" fontId="2" fillId="4" borderId="20" xfId="0" applyFont="1" applyFill="1" applyBorder="1" applyAlignment="1" applyProtection="1">
      <alignment horizontal="left"/>
    </xf>
    <xf numFmtId="0" fontId="2" fillId="4" borderId="0" xfId="0" applyFont="1" applyFill="1" applyProtection="1"/>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right"/>
    </xf>
    <xf numFmtId="0" fontId="2" fillId="4" borderId="21" xfId="0" applyFont="1" applyFill="1" applyBorder="1" applyAlignment="1" applyProtection="1">
      <alignment horizontal="right"/>
    </xf>
    <xf numFmtId="0" fontId="2" fillId="4" borderId="20" xfId="0" applyFont="1" applyFill="1" applyBorder="1" applyAlignment="1" applyProtection="1">
      <alignment horizontal="center"/>
    </xf>
    <xf numFmtId="0" fontId="2" fillId="4" borderId="0" xfId="0" applyFont="1" applyFill="1" applyAlignment="1" applyProtection="1">
      <alignment horizontal="center"/>
    </xf>
    <xf numFmtId="0" fontId="2" fillId="4" borderId="21" xfId="0" applyFont="1" applyFill="1" applyBorder="1" applyAlignment="1" applyProtection="1">
      <alignment horizontal="center"/>
    </xf>
    <xf numFmtId="0" fontId="2" fillId="0" borderId="3" xfId="0" applyFont="1" applyBorder="1" applyAlignment="1" applyProtection="1">
      <alignment horizontal="center" vertical="center" wrapText="1"/>
    </xf>
    <xf numFmtId="0" fontId="2" fillId="0" borderId="30" xfId="0" applyFont="1" applyBorder="1" applyProtection="1"/>
    <xf numFmtId="0" fontId="2" fillId="4" borderId="39" xfId="0" applyFont="1" applyFill="1" applyBorder="1" applyProtection="1"/>
    <xf numFmtId="0" fontId="2" fillId="4" borderId="11" xfId="0" applyFont="1" applyFill="1" applyBorder="1" applyProtection="1"/>
    <xf numFmtId="0" fontId="2" fillId="4" borderId="40" xfId="0" applyFont="1" applyFill="1" applyBorder="1" applyProtection="1"/>
    <xf numFmtId="0" fontId="5" fillId="4" borderId="20" xfId="0" applyFont="1" applyFill="1" applyBorder="1" applyProtection="1"/>
    <xf numFmtId="0" fontId="2" fillId="4" borderId="0" xfId="0" applyFont="1" applyFill="1" applyAlignment="1" applyProtection="1">
      <alignment horizontal="left"/>
    </xf>
    <xf numFmtId="0" fontId="0" fillId="4" borderId="0" xfId="0" applyFill="1" applyProtection="1"/>
    <xf numFmtId="0" fontId="7" fillId="0" borderId="0" xfId="0" applyFont="1" applyProtection="1"/>
    <xf numFmtId="0" fontId="9" fillId="0" borderId="0" xfId="0" applyFont="1" applyProtection="1"/>
    <xf numFmtId="0" fontId="2" fillId="4" borderId="0" xfId="0" applyFont="1" applyFill="1" applyAlignment="1" applyProtection="1">
      <alignment horizontal="right"/>
    </xf>
    <xf numFmtId="0" fontId="10" fillId="4" borderId="0" xfId="0" applyFont="1" applyFill="1" applyBorder="1" applyAlignment="1" applyProtection="1">
      <alignment vertical="top" wrapText="1"/>
    </xf>
    <xf numFmtId="0" fontId="11" fillId="4" borderId="20" xfId="0" applyFont="1" applyFill="1" applyBorder="1" applyAlignment="1" applyProtection="1">
      <alignment vertical="top" wrapText="1"/>
    </xf>
    <xf numFmtId="0" fontId="11" fillId="4" borderId="0" xfId="0" applyFont="1" applyFill="1" applyAlignment="1" applyProtection="1">
      <alignment vertical="top" wrapText="1"/>
    </xf>
    <xf numFmtId="0" fontId="11" fillId="4" borderId="21" xfId="0" applyFont="1" applyFill="1" applyBorder="1" applyAlignment="1" applyProtection="1">
      <alignment vertical="top" wrapText="1"/>
    </xf>
    <xf numFmtId="0" fontId="3" fillId="4" borderId="20" xfId="0" applyFont="1" applyFill="1" applyBorder="1" applyAlignment="1" applyProtection="1">
      <alignment horizontal="center"/>
    </xf>
    <xf numFmtId="0" fontId="3" fillId="4" borderId="0" xfId="0" applyFont="1" applyFill="1" applyAlignment="1" applyProtection="1">
      <alignment horizontal="center"/>
    </xf>
    <xf numFmtId="0" fontId="3" fillId="4" borderId="21" xfId="0" applyFont="1" applyFill="1" applyBorder="1" applyAlignment="1" applyProtection="1">
      <alignment horizontal="center"/>
    </xf>
    <xf numFmtId="0" fontId="2" fillId="2" borderId="21" xfId="0" applyFont="1" applyFill="1" applyBorder="1" applyProtection="1"/>
    <xf numFmtId="0" fontId="2" fillId="4" borderId="8" xfId="0" applyFont="1" applyFill="1" applyBorder="1" applyAlignment="1" applyProtection="1">
      <alignment horizontal="center" vertical="center"/>
    </xf>
    <xf numFmtId="0" fontId="2"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2" borderId="0" xfId="0" applyFont="1" applyFill="1" applyBorder="1" applyProtection="1"/>
    <xf numFmtId="0" fontId="2" fillId="2" borderId="20" xfId="0" applyFont="1" applyFill="1" applyBorder="1" applyProtection="1"/>
    <xf numFmtId="0" fontId="2" fillId="4" borderId="3" xfId="0" applyFont="1" applyFill="1" applyBorder="1" applyProtection="1">
      <protection locked="0"/>
    </xf>
    <xf numFmtId="0" fontId="2" fillId="4" borderId="4" xfId="0" applyFont="1" applyFill="1" applyBorder="1" applyProtection="1">
      <protection locked="0"/>
    </xf>
    <xf numFmtId="0" fontId="2" fillId="4" borderId="27" xfId="0" applyFont="1" applyFill="1" applyBorder="1" applyProtection="1">
      <protection locked="0"/>
    </xf>
    <xf numFmtId="0" fontId="2" fillId="4" borderId="16" xfId="0" applyFont="1" applyFill="1" applyBorder="1" applyProtection="1">
      <protection locked="0"/>
    </xf>
    <xf numFmtId="0" fontId="2" fillId="4" borderId="8" xfId="0" applyFont="1" applyFill="1" applyBorder="1" applyAlignment="1" applyProtection="1">
      <alignment horizontal="left"/>
      <protection locked="0"/>
    </xf>
    <xf numFmtId="0" fontId="2" fillId="4" borderId="30" xfId="0" applyFont="1" applyFill="1" applyBorder="1" applyAlignment="1" applyProtection="1">
      <alignment horizontal="left"/>
      <protection locked="0"/>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0" fillId="0" borderId="0" xfId="0" applyAlignment="1">
      <alignment vertical="center"/>
    </xf>
    <xf numFmtId="0" fontId="0" fillId="0" borderId="0" xfId="0" applyAlignment="1">
      <alignment vertical="center" wrapText="1"/>
    </xf>
    <xf numFmtId="0" fontId="13" fillId="0" borderId="0" xfId="0" applyFont="1"/>
    <xf numFmtId="0" fontId="2" fillId="4" borderId="20"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3" borderId="0" xfId="0" applyFont="1" applyFill="1" applyBorder="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pplyProtection="1">
      <alignment horizontal="right"/>
    </xf>
    <xf numFmtId="0" fontId="2" fillId="4" borderId="37" xfId="0" applyFont="1" applyFill="1" applyBorder="1" applyAlignment="1" applyProtection="1">
      <alignment horizontal="right"/>
    </xf>
    <xf numFmtId="0" fontId="2" fillId="4" borderId="38" xfId="0" applyFont="1" applyFill="1" applyBorder="1" applyAlignment="1" applyProtection="1">
      <alignment horizontal="right"/>
    </xf>
    <xf numFmtId="0" fontId="2" fillId="4" borderId="20" xfId="0" applyFont="1" applyFill="1" applyBorder="1" applyAlignment="1" applyProtection="1">
      <alignment horizontal="left" vertical="center"/>
    </xf>
    <xf numFmtId="0" fontId="2" fillId="4" borderId="0" xfId="0" applyFont="1" applyFill="1" applyAlignment="1" applyProtection="1">
      <alignment horizontal="left" vertical="center"/>
    </xf>
    <xf numFmtId="14" fontId="2" fillId="3" borderId="15" xfId="0" applyNumberFormat="1"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48" xfId="0" applyFont="1" applyFill="1" applyBorder="1" applyAlignment="1" applyProtection="1">
      <alignment horizontal="left" vertical="center" wrapText="1"/>
    </xf>
    <xf numFmtId="0" fontId="2" fillId="4" borderId="49"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xf>
    <xf numFmtId="0" fontId="2" fillId="4" borderId="49" xfId="0" applyFont="1" applyFill="1" applyBorder="1" applyAlignment="1" applyProtection="1">
      <alignment horizontal="left" vertical="center"/>
    </xf>
    <xf numFmtId="14" fontId="2" fillId="3" borderId="10" xfId="0" applyNumberFormat="1"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3" fillId="5" borderId="32"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33" xfId="0" applyFont="1" applyFill="1" applyBorder="1" applyAlignment="1" applyProtection="1">
      <alignment horizontal="left"/>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3" fillId="5" borderId="20" xfId="0" applyFont="1" applyFill="1" applyBorder="1" applyAlignment="1" applyProtection="1">
      <alignment horizontal="center"/>
    </xf>
    <xf numFmtId="0" fontId="3" fillId="5" borderId="0" xfId="0" applyFont="1" applyFill="1" applyAlignment="1" applyProtection="1">
      <alignment horizontal="center"/>
    </xf>
    <xf numFmtId="0" fontId="3" fillId="5" borderId="21" xfId="0" applyFont="1" applyFill="1" applyBorder="1" applyAlignment="1" applyProtection="1">
      <alignment horizontal="center"/>
    </xf>
    <xf numFmtId="0" fontId="2" fillId="4" borderId="41" xfId="0" applyFont="1" applyFill="1" applyBorder="1" applyAlignment="1" applyProtection="1">
      <alignment horizontal="right"/>
      <protection locked="0"/>
    </xf>
    <xf numFmtId="0" fontId="2" fillId="4" borderId="9" xfId="0" applyFont="1" applyFill="1" applyBorder="1" applyAlignment="1" applyProtection="1">
      <alignment horizontal="right"/>
      <protection locked="0"/>
    </xf>
    <xf numFmtId="0" fontId="2" fillId="4" borderId="34" xfId="0" applyFont="1" applyFill="1" applyBorder="1" applyAlignment="1" applyProtection="1">
      <alignment horizontal="left" vertical="top" wrapText="1"/>
    </xf>
    <xf numFmtId="0" fontId="2" fillId="4" borderId="10"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24" xfId="0" applyFont="1" applyFill="1" applyBorder="1" applyAlignment="1" applyProtection="1">
      <alignment horizontal="left" wrapText="1"/>
    </xf>
    <xf numFmtId="0" fontId="2" fillId="4" borderId="1" xfId="0" applyFont="1" applyFill="1" applyBorder="1" applyAlignment="1" applyProtection="1">
      <alignment horizontal="left" wrapText="1"/>
    </xf>
    <xf numFmtId="0" fontId="2" fillId="4" borderId="25" xfId="0" applyFont="1" applyFill="1" applyBorder="1" applyAlignment="1" applyProtection="1">
      <alignment horizontal="left" wrapText="1"/>
    </xf>
    <xf numFmtId="0" fontId="2" fillId="4" borderId="26" xfId="0" applyFont="1" applyFill="1" applyBorder="1" applyAlignment="1" applyProtection="1">
      <alignment horizontal="center" vertical="center"/>
    </xf>
    <xf numFmtId="0" fontId="2" fillId="4" borderId="4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0" fontId="2" fillId="4" borderId="41"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45"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42" xfId="0" applyFont="1" applyFill="1" applyBorder="1" applyAlignment="1" applyProtection="1">
      <alignment horizontal="center" vertical="center" wrapText="1"/>
    </xf>
    <xf numFmtId="0" fontId="2" fillId="4" borderId="43"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0" fontId="2" fillId="4" borderId="46"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16"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4" borderId="16" xfId="0" applyFont="1" applyFill="1" applyBorder="1" applyAlignment="1" applyProtection="1">
      <alignment horizontal="center" vertical="center"/>
    </xf>
    <xf numFmtId="0" fontId="2" fillId="4" borderId="44"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3" borderId="2" xfId="0" applyFont="1" applyFill="1" applyBorder="1" applyAlignment="1" applyProtection="1">
      <alignment horizontal="right"/>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10" fillId="4" borderId="20" xfId="0" applyFont="1" applyFill="1" applyBorder="1" applyAlignment="1" applyProtection="1">
      <alignment horizontal="justify" vertical="top" wrapText="1"/>
    </xf>
    <xf numFmtId="0" fontId="10" fillId="4" borderId="0" xfId="0" applyFont="1" applyFill="1" applyBorder="1" applyAlignment="1" applyProtection="1">
      <alignment horizontal="justify" vertical="top" wrapText="1"/>
    </xf>
    <xf numFmtId="0" fontId="10" fillId="4" borderId="21" xfId="0" applyFont="1" applyFill="1" applyBorder="1" applyAlignment="1" applyProtection="1">
      <alignment horizontal="justify" vertical="top" wrapText="1"/>
    </xf>
    <xf numFmtId="0" fontId="11" fillId="4" borderId="20"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21" xfId="0" applyFont="1" applyFill="1" applyBorder="1" applyAlignment="1" applyProtection="1">
      <alignment horizontal="left" vertical="top" wrapText="1"/>
    </xf>
    <xf numFmtId="0" fontId="2" fillId="3" borderId="15" xfId="0" applyFont="1" applyFill="1" applyBorder="1" applyAlignment="1" applyProtection="1">
      <alignment horizontal="left"/>
      <protection locked="0"/>
    </xf>
    <xf numFmtId="0" fontId="2" fillId="0" borderId="26"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3" borderId="2" xfId="0" applyFont="1" applyFill="1" applyBorder="1" applyAlignment="1" applyProtection="1">
      <alignment horizontal="right"/>
    </xf>
    <xf numFmtId="0" fontId="2" fillId="3" borderId="1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0" xfId="0" applyFont="1" applyFill="1" applyAlignment="1" applyProtection="1">
      <alignment horizontal="right"/>
      <protection locked="0"/>
    </xf>
  </cellXfs>
  <cellStyles count="2">
    <cellStyle name="Įprastas" xfId="0" builtinId="0"/>
    <cellStyle name="Normal 2" xfId="1" xr:uid="{CD066561-4374-4F35-8E6D-3EA9E877B996}"/>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60B-1C28-4A76-9190-88709DF00053}">
  <dimension ref="A1:O117"/>
  <sheetViews>
    <sheetView topLeftCell="A20" zoomScaleNormal="100" workbookViewId="0">
      <selection activeCell="F43" sqref="F43:J43"/>
    </sheetView>
  </sheetViews>
  <sheetFormatPr defaultColWidth="0" defaultRowHeight="0" customHeight="1" zeroHeight="1" x14ac:dyDescent="0.3"/>
  <cols>
    <col min="1" max="1" width="2.44140625" style="4" customWidth="1"/>
    <col min="2" max="2" width="19.109375" style="38" customWidth="1"/>
    <col min="3" max="4" width="14.6640625" style="38" customWidth="1"/>
    <col min="5" max="5" width="19" style="38" customWidth="1"/>
    <col min="6" max="7" width="14.6640625" style="38" customWidth="1"/>
    <col min="8" max="8" width="14.88671875" style="38" customWidth="1"/>
    <col min="9" max="9" width="20.33203125" style="38" customWidth="1"/>
    <col min="10" max="10" width="23.109375" style="38" customWidth="1"/>
    <col min="11" max="11" width="2.88671875" style="4" customWidth="1"/>
    <col min="12" max="12" width="2.109375" style="10" hidden="1" customWidth="1"/>
    <col min="13" max="13" width="2.88671875" style="10" hidden="1" customWidth="1"/>
    <col min="14" max="14" width="3.109375" style="10" hidden="1" customWidth="1"/>
    <col min="15" max="15" width="37" style="10" hidden="1" customWidth="1"/>
    <col min="16" max="16384" width="9.109375" style="10" hidden="1"/>
  </cols>
  <sheetData>
    <row r="1" spans="1:15" s="4" customFormat="1" ht="10.5" customHeight="1" thickBot="1" x14ac:dyDescent="0.35"/>
    <row r="2" spans="1:15" ht="14.4" x14ac:dyDescent="0.3">
      <c r="A2" s="5"/>
      <c r="B2" s="6" t="s">
        <v>33</v>
      </c>
      <c r="C2" s="7"/>
      <c r="D2" s="7"/>
      <c r="E2" s="7"/>
      <c r="F2" s="7"/>
      <c r="G2" s="7"/>
      <c r="H2" s="7"/>
      <c r="I2" s="7"/>
      <c r="J2" s="8"/>
      <c r="K2" s="5"/>
      <c r="L2" s="24"/>
      <c r="M2" s="9"/>
      <c r="N2" s="9"/>
      <c r="O2" s="9"/>
    </row>
    <row r="3" spans="1:15" ht="14.4" x14ac:dyDescent="0.3">
      <c r="A3" s="5"/>
      <c r="B3" s="11"/>
      <c r="C3" s="12"/>
      <c r="D3" s="12"/>
      <c r="E3" s="12"/>
      <c r="F3" s="12"/>
      <c r="G3" s="12"/>
      <c r="H3" s="12"/>
      <c r="I3" s="12"/>
      <c r="J3" s="13"/>
      <c r="K3" s="5"/>
      <c r="L3" s="24"/>
      <c r="M3" s="9"/>
      <c r="N3" s="9"/>
      <c r="O3" s="9"/>
    </row>
    <row r="4" spans="1:15" ht="15.6" x14ac:dyDescent="0.3">
      <c r="A4" s="5"/>
      <c r="B4" s="134" t="s">
        <v>24</v>
      </c>
      <c r="C4" s="135"/>
      <c r="D4" s="135"/>
      <c r="E4" s="135"/>
      <c r="F4" s="135"/>
      <c r="G4" s="135"/>
      <c r="H4" s="135"/>
      <c r="I4" s="135"/>
      <c r="J4" s="136"/>
      <c r="K4" s="5"/>
      <c r="L4" s="24"/>
      <c r="M4" s="9"/>
      <c r="N4" s="9"/>
      <c r="O4" s="9"/>
    </row>
    <row r="5" spans="1:15" ht="17.25" customHeight="1" x14ac:dyDescent="0.3">
      <c r="A5" s="5"/>
      <c r="B5" s="14"/>
      <c r="C5" s="15"/>
      <c r="D5" s="15"/>
      <c r="E5" s="15"/>
      <c r="F5" s="15"/>
      <c r="G5" s="15"/>
      <c r="H5" s="15"/>
      <c r="I5" s="15"/>
      <c r="J5" s="16"/>
      <c r="K5" s="5"/>
      <c r="L5" s="24"/>
      <c r="M5" s="9"/>
      <c r="N5" s="9"/>
      <c r="O5" s="9"/>
    </row>
    <row r="6" spans="1:15" ht="17.25" customHeight="1" x14ac:dyDescent="0.3">
      <c r="A6" s="5"/>
      <c r="B6" s="137" t="s">
        <v>36</v>
      </c>
      <c r="C6" s="138"/>
      <c r="D6" s="138"/>
      <c r="E6" s="138"/>
      <c r="F6" s="138"/>
      <c r="G6" s="138"/>
      <c r="H6" s="138"/>
      <c r="I6" s="138"/>
      <c r="J6" s="139"/>
      <c r="K6" s="5"/>
      <c r="L6" s="24"/>
      <c r="M6" s="9"/>
      <c r="N6" s="9"/>
      <c r="O6" s="9"/>
    </row>
    <row r="7" spans="1:15" ht="17.25" customHeight="1" x14ac:dyDescent="0.3">
      <c r="A7" s="5"/>
      <c r="B7" s="137"/>
      <c r="C7" s="138"/>
      <c r="D7" s="138"/>
      <c r="E7" s="138"/>
      <c r="F7" s="138"/>
      <c r="G7" s="138"/>
      <c r="H7" s="138"/>
      <c r="I7" s="138"/>
      <c r="J7" s="139"/>
      <c r="K7" s="5"/>
      <c r="L7" s="24"/>
      <c r="M7" s="9"/>
      <c r="N7" s="9"/>
      <c r="O7" s="9"/>
    </row>
    <row r="8" spans="1:15" ht="17.25" customHeight="1" x14ac:dyDescent="0.3">
      <c r="A8" s="5"/>
      <c r="B8" s="137"/>
      <c r="C8" s="138"/>
      <c r="D8" s="138"/>
      <c r="E8" s="138"/>
      <c r="F8" s="138"/>
      <c r="G8" s="138"/>
      <c r="H8" s="138"/>
      <c r="I8" s="138"/>
      <c r="J8" s="139"/>
      <c r="K8" s="5"/>
      <c r="L8" s="24"/>
      <c r="M8" s="9"/>
      <c r="N8" s="9"/>
      <c r="O8" s="9"/>
    </row>
    <row r="9" spans="1:15" ht="17.25" customHeight="1" x14ac:dyDescent="0.3">
      <c r="A9" s="5"/>
      <c r="B9" s="137"/>
      <c r="C9" s="138"/>
      <c r="D9" s="138"/>
      <c r="E9" s="138"/>
      <c r="F9" s="138"/>
      <c r="G9" s="138"/>
      <c r="H9" s="138"/>
      <c r="I9" s="138"/>
      <c r="J9" s="139"/>
      <c r="K9" s="5"/>
      <c r="L9" s="24"/>
      <c r="M9" s="9"/>
      <c r="N9" s="9"/>
      <c r="O9" s="9"/>
    </row>
    <row r="10" spans="1:15" ht="17.25" customHeight="1" x14ac:dyDescent="0.3">
      <c r="A10" s="5"/>
      <c r="B10" s="137"/>
      <c r="C10" s="138"/>
      <c r="D10" s="138"/>
      <c r="E10" s="138"/>
      <c r="F10" s="138"/>
      <c r="G10" s="138"/>
      <c r="H10" s="138"/>
      <c r="I10" s="138"/>
      <c r="J10" s="139"/>
      <c r="K10" s="5"/>
      <c r="L10" s="24"/>
      <c r="M10" s="9"/>
      <c r="N10" s="9"/>
      <c r="O10" s="9"/>
    </row>
    <row r="11" spans="1:15" ht="17.25" customHeight="1" x14ac:dyDescent="0.3">
      <c r="A11" s="5"/>
      <c r="B11" s="17"/>
      <c r="C11" s="42"/>
      <c r="D11" s="42"/>
      <c r="E11" s="42"/>
      <c r="F11" s="42"/>
      <c r="G11" s="42"/>
      <c r="H11" s="42"/>
      <c r="I11" s="42"/>
      <c r="J11" s="19"/>
      <c r="K11" s="5"/>
      <c r="L11" s="24"/>
      <c r="M11" s="9"/>
      <c r="N11" s="9"/>
      <c r="O11" s="9"/>
    </row>
    <row r="12" spans="1:15" ht="17.25" customHeight="1" x14ac:dyDescent="0.3">
      <c r="A12" s="5"/>
      <c r="B12" s="140" t="s">
        <v>30</v>
      </c>
      <c r="C12" s="141"/>
      <c r="D12" s="141"/>
      <c r="E12" s="141"/>
      <c r="F12" s="141"/>
      <c r="G12" s="141"/>
      <c r="H12" s="141"/>
      <c r="I12" s="141"/>
      <c r="J12" s="142"/>
      <c r="K12" s="5"/>
      <c r="L12" s="24"/>
      <c r="M12" s="9"/>
      <c r="N12" s="9"/>
      <c r="O12" s="9"/>
    </row>
    <row r="13" spans="1:15" ht="17.25" customHeight="1" x14ac:dyDescent="0.3">
      <c r="A13" s="5"/>
      <c r="B13" s="43"/>
      <c r="C13" s="44"/>
      <c r="D13" s="44"/>
      <c r="E13" s="44"/>
      <c r="F13" s="44"/>
      <c r="G13" s="44"/>
      <c r="H13" s="44"/>
      <c r="I13" s="44"/>
      <c r="J13" s="45"/>
      <c r="K13" s="5"/>
      <c r="L13" s="24"/>
      <c r="M13" s="9"/>
      <c r="N13" s="9"/>
      <c r="O13" s="9"/>
    </row>
    <row r="14" spans="1:15" ht="14.4" x14ac:dyDescent="0.3">
      <c r="A14" s="5"/>
      <c r="B14" s="23"/>
      <c r="C14" s="24"/>
      <c r="D14" s="24"/>
      <c r="E14" s="24"/>
      <c r="F14" s="24"/>
      <c r="G14" s="24"/>
      <c r="H14" s="24"/>
      <c r="I14" s="24"/>
      <c r="J14" s="13"/>
      <c r="K14" s="5"/>
      <c r="L14" s="24"/>
      <c r="M14" s="9"/>
      <c r="N14" s="9"/>
      <c r="O14" s="9"/>
    </row>
    <row r="15" spans="1:15" ht="14.4" x14ac:dyDescent="0.3">
      <c r="A15" s="5"/>
      <c r="B15" s="25" t="s">
        <v>6</v>
      </c>
      <c r="C15" s="24"/>
      <c r="D15" s="24"/>
      <c r="E15" s="24"/>
      <c r="F15" s="133" t="s">
        <v>327</v>
      </c>
      <c r="G15" s="97"/>
      <c r="H15" s="97"/>
      <c r="I15" s="97"/>
      <c r="J15" s="98"/>
      <c r="K15" s="5"/>
      <c r="L15" s="24"/>
      <c r="M15" s="9"/>
    </row>
    <row r="16" spans="1:15" ht="14.4" x14ac:dyDescent="0.3">
      <c r="A16" s="5"/>
      <c r="B16" s="25" t="s">
        <v>9</v>
      </c>
      <c r="C16" s="24"/>
      <c r="D16" s="24"/>
      <c r="E16" s="24"/>
      <c r="F16" s="133" t="str">
        <f>IFERROR(VLOOKUP(F15,Sheet1!A:C,3,FALSE),"")</f>
        <v>Uždaroji akcinė bendrovė (UAB)</v>
      </c>
      <c r="G16" s="97"/>
      <c r="H16" s="97"/>
      <c r="I16" s="97"/>
      <c r="J16" s="98"/>
      <c r="K16" s="5"/>
      <c r="L16" s="24"/>
      <c r="M16" s="9"/>
    </row>
    <row r="17" spans="1:13" ht="14.4" x14ac:dyDescent="0.3">
      <c r="A17" s="5"/>
      <c r="B17" s="25" t="s">
        <v>5</v>
      </c>
      <c r="C17" s="24"/>
      <c r="D17" s="24"/>
      <c r="E17" s="24"/>
      <c r="F17" s="133">
        <f>IFERROR(VLOOKUP(F15,Sheet1!A:B,2,FALSE),"")</f>
        <v>250135860</v>
      </c>
      <c r="G17" s="97"/>
      <c r="H17" s="97"/>
      <c r="I17" s="97"/>
      <c r="J17" s="98"/>
      <c r="K17" s="5"/>
      <c r="L17" s="24"/>
      <c r="M17" s="9"/>
    </row>
    <row r="18" spans="1:13" ht="14.4" x14ac:dyDescent="0.3">
      <c r="A18" s="5"/>
      <c r="B18" s="23"/>
      <c r="C18" s="24"/>
      <c r="D18" s="24"/>
      <c r="E18" s="24"/>
      <c r="F18" s="24"/>
      <c r="G18" s="24"/>
      <c r="H18" s="24"/>
      <c r="I18" s="24"/>
      <c r="J18" s="13"/>
      <c r="K18" s="5"/>
      <c r="L18" s="24"/>
      <c r="M18" s="9"/>
    </row>
    <row r="19" spans="1:13" ht="14.4" x14ac:dyDescent="0.3">
      <c r="A19" s="5"/>
      <c r="B19" s="23"/>
      <c r="C19" s="24"/>
      <c r="D19" s="24"/>
      <c r="E19" s="24"/>
      <c r="F19" s="24"/>
      <c r="G19" s="24"/>
      <c r="H19" s="24"/>
      <c r="I19" s="24"/>
      <c r="J19" s="13"/>
      <c r="K19" s="5"/>
      <c r="L19" s="24"/>
      <c r="M19" s="9"/>
    </row>
    <row r="20" spans="1:13" ht="14.4" x14ac:dyDescent="0.3">
      <c r="A20" s="5"/>
      <c r="B20" s="25" t="s">
        <v>295</v>
      </c>
      <c r="C20" s="24"/>
      <c r="D20" s="24"/>
      <c r="E20" s="24"/>
      <c r="F20" s="74" t="s">
        <v>328</v>
      </c>
      <c r="G20" s="74"/>
      <c r="H20" s="74"/>
      <c r="I20" s="74"/>
      <c r="J20" s="75"/>
      <c r="K20" s="5"/>
      <c r="L20" s="24"/>
      <c r="M20" s="9"/>
    </row>
    <row r="21" spans="1:13" ht="14.4" x14ac:dyDescent="0.3">
      <c r="A21" s="5"/>
      <c r="B21" s="25" t="s">
        <v>37</v>
      </c>
      <c r="C21" s="24"/>
      <c r="D21" s="24"/>
      <c r="E21" s="24"/>
      <c r="F21" s="96"/>
      <c r="G21" s="97"/>
      <c r="H21" s="97"/>
      <c r="I21" s="97"/>
      <c r="J21" s="98"/>
      <c r="K21" s="5"/>
      <c r="L21" s="24"/>
      <c r="M21" s="9"/>
    </row>
    <row r="22" spans="1:13" ht="14.4" x14ac:dyDescent="0.3">
      <c r="A22" s="5"/>
      <c r="B22" s="25" t="s">
        <v>38</v>
      </c>
      <c r="C22" s="24"/>
      <c r="D22" s="24"/>
      <c r="E22" s="24"/>
      <c r="F22" s="97"/>
      <c r="G22" s="97"/>
      <c r="H22" s="97"/>
      <c r="I22" s="97"/>
      <c r="J22" s="98"/>
      <c r="K22" s="5"/>
      <c r="L22" s="24"/>
      <c r="M22" s="9"/>
    </row>
    <row r="23" spans="1:13" ht="14.4" x14ac:dyDescent="0.3">
      <c r="A23" s="5"/>
      <c r="B23" s="63"/>
      <c r="C23" s="24"/>
      <c r="D23" s="24"/>
      <c r="E23" s="24"/>
      <c r="F23" s="64"/>
      <c r="G23" s="64"/>
      <c r="H23" s="64"/>
      <c r="I23" s="64"/>
      <c r="J23" s="65"/>
      <c r="K23" s="5"/>
      <c r="L23" s="24"/>
      <c r="M23" s="9"/>
    </row>
    <row r="24" spans="1:13" ht="14.4" x14ac:dyDescent="0.3">
      <c r="A24" s="5"/>
      <c r="B24" s="63" t="s">
        <v>292</v>
      </c>
      <c r="C24" s="24"/>
      <c r="D24" s="24"/>
      <c r="E24" s="24"/>
      <c r="F24" s="72" t="s">
        <v>328</v>
      </c>
      <c r="G24" s="72"/>
      <c r="H24" s="72"/>
      <c r="I24" s="72"/>
      <c r="J24" s="73"/>
      <c r="K24" s="5"/>
      <c r="L24" s="24"/>
      <c r="M24" s="9"/>
    </row>
    <row r="25" spans="1:13" ht="30" customHeight="1" x14ac:dyDescent="0.3">
      <c r="A25" s="5"/>
      <c r="B25" s="70" t="s">
        <v>39</v>
      </c>
      <c r="C25" s="71"/>
      <c r="D25" s="71"/>
      <c r="E25" s="71"/>
      <c r="F25" s="74"/>
      <c r="G25" s="74"/>
      <c r="H25" s="74"/>
      <c r="I25" s="74"/>
      <c r="J25" s="75"/>
      <c r="K25" s="5"/>
      <c r="L25" s="24"/>
      <c r="M25" s="9"/>
    </row>
    <row r="26" spans="1:13" ht="14.4" x14ac:dyDescent="0.3">
      <c r="A26" s="5"/>
      <c r="B26" s="23"/>
      <c r="C26" s="24"/>
      <c r="D26" s="24"/>
      <c r="E26" s="24"/>
      <c r="F26" s="24"/>
      <c r="G26" s="24"/>
      <c r="H26" s="24"/>
      <c r="I26" s="24"/>
      <c r="J26" s="13"/>
      <c r="K26" s="5"/>
      <c r="L26" s="24"/>
      <c r="M26" s="9"/>
    </row>
    <row r="27" spans="1:13" ht="14.4" x14ac:dyDescent="0.3">
      <c r="A27" s="5"/>
      <c r="B27" s="105" t="s">
        <v>296</v>
      </c>
      <c r="C27" s="106"/>
      <c r="D27" s="106"/>
      <c r="E27" s="106"/>
      <c r="F27" s="106"/>
      <c r="G27" s="106"/>
      <c r="H27" s="106"/>
      <c r="I27" s="106"/>
      <c r="J27" s="107"/>
      <c r="K27" s="5"/>
      <c r="L27" s="24"/>
      <c r="M27" s="9"/>
    </row>
    <row r="28" spans="1:13" ht="14.4" x14ac:dyDescent="0.3">
      <c r="A28" s="5"/>
      <c r="B28" s="46"/>
      <c r="C28" s="47"/>
      <c r="D28" s="47"/>
      <c r="E28" s="47"/>
      <c r="F28" s="47"/>
      <c r="G28" s="47"/>
      <c r="H28" s="47"/>
      <c r="I28" s="47"/>
      <c r="J28" s="48"/>
      <c r="K28" s="5"/>
      <c r="L28" s="24"/>
      <c r="M28" s="9"/>
    </row>
    <row r="29" spans="1:13" ht="30.6" customHeight="1" x14ac:dyDescent="0.3">
      <c r="A29" s="5"/>
      <c r="B29" s="113" t="s">
        <v>32</v>
      </c>
      <c r="C29" s="114"/>
      <c r="D29" s="114"/>
      <c r="E29" s="114"/>
      <c r="F29" s="114"/>
      <c r="G29" s="114"/>
      <c r="H29" s="114"/>
      <c r="I29" s="114"/>
      <c r="J29" s="115"/>
      <c r="K29" s="5"/>
      <c r="L29" s="24"/>
      <c r="M29" s="9"/>
    </row>
    <row r="30" spans="1:13" ht="24.75" customHeight="1" x14ac:dyDescent="0.3">
      <c r="A30" s="49"/>
      <c r="B30" s="116" t="s">
        <v>20</v>
      </c>
      <c r="C30" s="119" t="s">
        <v>25</v>
      </c>
      <c r="D30" s="120"/>
      <c r="E30" s="130" t="s">
        <v>17</v>
      </c>
      <c r="F30" s="131"/>
      <c r="G30" s="132"/>
      <c r="H30" s="119" t="s">
        <v>29</v>
      </c>
      <c r="I30" s="120"/>
      <c r="J30" s="125" t="s">
        <v>18</v>
      </c>
      <c r="K30" s="5"/>
      <c r="L30" s="24"/>
      <c r="M30" s="9"/>
    </row>
    <row r="31" spans="1:13" ht="14.4" x14ac:dyDescent="0.3">
      <c r="A31" s="49"/>
      <c r="B31" s="117"/>
      <c r="C31" s="123"/>
      <c r="D31" s="124"/>
      <c r="E31" s="50" t="s">
        <v>23</v>
      </c>
      <c r="F31" s="130" t="s">
        <v>19</v>
      </c>
      <c r="G31" s="132"/>
      <c r="H31" s="121"/>
      <c r="I31" s="122"/>
      <c r="J31" s="126"/>
      <c r="K31" s="5"/>
      <c r="L31" s="24"/>
      <c r="M31" s="9"/>
    </row>
    <row r="32" spans="1:13" ht="14.4" x14ac:dyDescent="0.3">
      <c r="A32" s="49"/>
      <c r="B32" s="118"/>
      <c r="C32" s="51" t="s">
        <v>28</v>
      </c>
      <c r="D32" s="51" t="s">
        <v>26</v>
      </c>
      <c r="E32" s="52" t="s">
        <v>27</v>
      </c>
      <c r="F32" s="53" t="s">
        <v>27</v>
      </c>
      <c r="G32" s="54" t="s">
        <v>26</v>
      </c>
      <c r="H32" s="123"/>
      <c r="I32" s="124"/>
      <c r="J32" s="127"/>
      <c r="K32" s="5"/>
      <c r="L32" s="24"/>
      <c r="M32" s="9"/>
    </row>
    <row r="33" spans="1:13" ht="14.4" x14ac:dyDescent="0.3">
      <c r="A33" s="49"/>
      <c r="B33" s="61" t="s">
        <v>21</v>
      </c>
      <c r="C33" s="57"/>
      <c r="D33" s="57">
        <v>4162.5</v>
      </c>
      <c r="E33" s="57">
        <v>0</v>
      </c>
      <c r="F33" s="58">
        <v>0</v>
      </c>
      <c r="G33" s="58"/>
      <c r="H33" s="108"/>
      <c r="I33" s="109"/>
      <c r="J33" s="59">
        <v>4162.5</v>
      </c>
      <c r="K33" s="5"/>
      <c r="L33" s="24"/>
      <c r="M33" s="9"/>
    </row>
    <row r="34" spans="1:13" ht="14.4" x14ac:dyDescent="0.3">
      <c r="A34" s="55"/>
      <c r="B34" s="62" t="s">
        <v>22</v>
      </c>
      <c r="C34" s="57"/>
      <c r="D34" s="57">
        <v>2065</v>
      </c>
      <c r="E34" s="57">
        <v>0</v>
      </c>
      <c r="F34" s="57">
        <v>0</v>
      </c>
      <c r="G34" s="57"/>
      <c r="H34" s="128">
        <v>2000</v>
      </c>
      <c r="I34" s="129"/>
      <c r="J34" s="60">
        <v>2231.67</v>
      </c>
      <c r="K34" s="56"/>
      <c r="L34" s="24"/>
      <c r="M34" s="9"/>
    </row>
    <row r="35" spans="1:13" ht="14.4" x14ac:dyDescent="0.3">
      <c r="A35" s="5"/>
      <c r="B35" s="11"/>
      <c r="C35" s="24"/>
      <c r="D35" s="24"/>
      <c r="E35" s="24"/>
      <c r="F35" s="24"/>
      <c r="G35" s="24"/>
      <c r="H35" s="24"/>
      <c r="I35" s="24"/>
      <c r="J35" s="13"/>
      <c r="K35" s="5"/>
      <c r="L35" s="24"/>
      <c r="M35" s="9"/>
    </row>
    <row r="36" spans="1:13" ht="14.4" x14ac:dyDescent="0.3">
      <c r="A36" s="5"/>
      <c r="B36" s="99" t="s">
        <v>4</v>
      </c>
      <c r="C36" s="100"/>
      <c r="D36" s="100"/>
      <c r="E36" s="100"/>
      <c r="F36" s="100"/>
      <c r="G36" s="100"/>
      <c r="H36" s="100"/>
      <c r="I36" s="100"/>
      <c r="J36" s="101"/>
      <c r="K36" s="5"/>
      <c r="L36" s="24"/>
      <c r="M36" s="9"/>
    </row>
    <row r="37" spans="1:13" ht="79.2" customHeight="1" x14ac:dyDescent="0.3">
      <c r="A37" s="5"/>
      <c r="B37" s="110" t="s">
        <v>8</v>
      </c>
      <c r="C37" s="111"/>
      <c r="D37" s="111"/>
      <c r="E37" s="112"/>
      <c r="F37" s="102"/>
      <c r="G37" s="103"/>
      <c r="H37" s="103"/>
      <c r="I37" s="103"/>
      <c r="J37" s="104"/>
      <c r="K37" s="5"/>
      <c r="L37" s="24"/>
      <c r="M37" s="9"/>
    </row>
    <row r="38" spans="1:13" ht="15" thickBot="1" x14ac:dyDescent="0.35">
      <c r="A38" s="5"/>
      <c r="B38" s="33"/>
      <c r="C38" s="34"/>
      <c r="D38" s="34"/>
      <c r="E38" s="34"/>
      <c r="F38" s="34"/>
      <c r="G38" s="34"/>
      <c r="H38" s="34"/>
      <c r="I38" s="34"/>
      <c r="J38" s="35"/>
      <c r="K38" s="5"/>
      <c r="L38" s="24"/>
      <c r="M38" s="9"/>
    </row>
    <row r="39" spans="1:13" ht="14.4" x14ac:dyDescent="0.3">
      <c r="A39" s="5"/>
      <c r="B39" s="11"/>
      <c r="C39" s="24"/>
      <c r="D39" s="24"/>
      <c r="E39" s="24"/>
      <c r="F39" s="24"/>
      <c r="G39" s="24"/>
      <c r="H39" s="24"/>
      <c r="I39" s="24"/>
      <c r="J39" s="13"/>
      <c r="K39" s="5"/>
      <c r="L39" s="24"/>
      <c r="M39" s="9"/>
    </row>
    <row r="40" spans="1:13" ht="14.4" x14ac:dyDescent="0.3">
      <c r="A40" s="5"/>
      <c r="B40" s="36" t="s">
        <v>3</v>
      </c>
      <c r="C40" s="24"/>
      <c r="D40" s="24"/>
      <c r="E40" s="24"/>
      <c r="F40" s="24"/>
      <c r="G40" s="24"/>
      <c r="H40" s="24"/>
      <c r="I40" s="24"/>
      <c r="J40" s="13"/>
      <c r="K40" s="5"/>
      <c r="L40" s="24"/>
      <c r="M40" s="9"/>
    </row>
    <row r="41" spans="1:13" ht="14.4" x14ac:dyDescent="0.3">
      <c r="A41" s="5"/>
      <c r="B41" s="82" t="s">
        <v>2</v>
      </c>
      <c r="C41" s="83"/>
      <c r="D41" s="37"/>
      <c r="E41" s="37"/>
      <c r="F41" s="84">
        <v>43955</v>
      </c>
      <c r="G41" s="85"/>
      <c r="H41" s="85"/>
      <c r="I41" s="85"/>
      <c r="J41" s="86"/>
      <c r="K41" s="5"/>
      <c r="L41" s="24"/>
      <c r="M41" s="9"/>
    </row>
    <row r="42" spans="1:13" ht="14.4" x14ac:dyDescent="0.3">
      <c r="A42" s="5"/>
      <c r="B42" s="82" t="s">
        <v>1</v>
      </c>
      <c r="C42" s="94"/>
      <c r="D42" s="94"/>
      <c r="E42" s="95"/>
      <c r="F42" s="87" t="s">
        <v>330</v>
      </c>
      <c r="G42" s="88"/>
      <c r="H42" s="88"/>
      <c r="I42" s="88"/>
      <c r="J42" s="89"/>
      <c r="K42" s="5"/>
      <c r="L42" s="24"/>
      <c r="M42" s="9"/>
    </row>
    <row r="43" spans="1:13" ht="30.75" customHeight="1" x14ac:dyDescent="0.3">
      <c r="A43" s="5"/>
      <c r="B43" s="70" t="s">
        <v>0</v>
      </c>
      <c r="C43" s="71"/>
      <c r="D43" s="71"/>
      <c r="E43" s="93"/>
      <c r="F43" s="76" t="s">
        <v>331</v>
      </c>
      <c r="G43" s="77"/>
      <c r="H43" s="77"/>
      <c r="I43" s="77"/>
      <c r="J43" s="78"/>
      <c r="K43" s="5"/>
      <c r="L43" s="24"/>
      <c r="M43" s="9"/>
    </row>
    <row r="44" spans="1:13" ht="44.25" customHeight="1" thickBot="1" x14ac:dyDescent="0.35">
      <c r="A44" s="5"/>
      <c r="B44" s="90" t="s">
        <v>294</v>
      </c>
      <c r="C44" s="91"/>
      <c r="D44" s="91"/>
      <c r="E44" s="92"/>
      <c r="F44" s="79"/>
      <c r="G44" s="80"/>
      <c r="H44" s="80"/>
      <c r="I44" s="80"/>
      <c r="J44" s="81"/>
      <c r="K44" s="5"/>
      <c r="L44" s="24"/>
      <c r="M44" s="9"/>
    </row>
    <row r="45" spans="1:13" s="4" customFormat="1" ht="11.25" customHeight="1" x14ac:dyDescent="0.3">
      <c r="A45" s="5"/>
      <c r="B45" s="5"/>
      <c r="C45" s="5"/>
      <c r="D45" s="5"/>
      <c r="E45" s="5"/>
      <c r="F45" s="5"/>
      <c r="G45" s="5"/>
      <c r="H45" s="5"/>
      <c r="I45" s="5"/>
      <c r="J45" s="5"/>
      <c r="K45" s="5"/>
      <c r="L45" s="5"/>
      <c r="M45" s="5"/>
    </row>
    <row r="46" spans="1:13" ht="11.25" hidden="1" customHeight="1" x14ac:dyDescent="0.3">
      <c r="A46" s="5"/>
      <c r="B46" s="24"/>
      <c r="C46" s="24"/>
      <c r="D46" s="24"/>
      <c r="E46" s="24"/>
      <c r="F46" s="24"/>
      <c r="G46" s="24"/>
      <c r="H46" s="24"/>
      <c r="I46" s="24"/>
      <c r="J46" s="24"/>
      <c r="K46" s="5"/>
      <c r="L46" s="24"/>
      <c r="M46" s="9"/>
    </row>
    <row r="47" spans="1:13" ht="14.4" hidden="1" x14ac:dyDescent="0.3">
      <c r="A47" s="5"/>
      <c r="B47" s="24"/>
      <c r="C47" s="9"/>
      <c r="D47" s="9"/>
      <c r="E47" s="9"/>
      <c r="F47" s="9"/>
      <c r="H47" s="24"/>
      <c r="I47" s="24"/>
      <c r="J47" s="24"/>
      <c r="K47" s="5"/>
      <c r="L47" s="9"/>
      <c r="M47" s="9"/>
    </row>
    <row r="48" spans="1:13" ht="14.4" hidden="1" x14ac:dyDescent="0.3">
      <c r="A48" s="5"/>
      <c r="B48" s="24"/>
      <c r="C48" s="9"/>
      <c r="D48" s="9"/>
      <c r="E48" s="9"/>
      <c r="F48" s="9"/>
      <c r="H48" s="24"/>
      <c r="I48" s="24"/>
      <c r="J48" s="24"/>
      <c r="K48" s="5"/>
      <c r="L48" s="9"/>
      <c r="M48" s="9"/>
    </row>
    <row r="49" spans="1:13" ht="14.4" hidden="1" x14ac:dyDescent="0.3">
      <c r="A49" s="5"/>
      <c r="B49" s="24"/>
      <c r="C49" s="39"/>
      <c r="D49" s="9"/>
      <c r="E49" s="9"/>
      <c r="F49" s="9"/>
      <c r="H49" s="24"/>
      <c r="I49" s="24"/>
      <c r="J49" s="24"/>
      <c r="K49" s="5"/>
      <c r="L49" s="9"/>
      <c r="M49" s="9"/>
    </row>
    <row r="50" spans="1:13" ht="14.4" hidden="1" x14ac:dyDescent="0.3">
      <c r="A50" s="5"/>
      <c r="B50" s="24"/>
      <c r="C50" s="9"/>
      <c r="D50" s="9"/>
      <c r="E50" s="9"/>
      <c r="F50" s="9"/>
      <c r="H50" s="24"/>
      <c r="I50" s="24"/>
      <c r="J50" s="24"/>
      <c r="K50" s="5"/>
      <c r="L50" s="9"/>
      <c r="M50" s="9"/>
    </row>
    <row r="51" spans="1:13" ht="14.4" hidden="1" x14ac:dyDescent="0.3">
      <c r="A51" s="5"/>
      <c r="B51" s="24"/>
      <c r="C51" s="9"/>
      <c r="D51" s="9"/>
      <c r="E51" s="9"/>
      <c r="F51" s="9"/>
      <c r="H51" s="24"/>
      <c r="I51" s="24"/>
      <c r="J51" s="24"/>
      <c r="K51" s="5"/>
      <c r="L51" s="9"/>
      <c r="M51" s="9"/>
    </row>
    <row r="52" spans="1:13" ht="14.4" hidden="1" x14ac:dyDescent="0.3">
      <c r="A52" s="5"/>
      <c r="B52" s="24"/>
      <c r="C52" s="9"/>
      <c r="D52" s="9"/>
      <c r="E52" s="9"/>
      <c r="F52" s="9"/>
      <c r="H52" s="24"/>
      <c r="I52" s="24"/>
      <c r="J52" s="24"/>
      <c r="K52" s="5"/>
      <c r="L52" s="9"/>
      <c r="M52" s="9"/>
    </row>
    <row r="53" spans="1:13" ht="14.4" hidden="1" x14ac:dyDescent="0.3">
      <c r="A53" s="5"/>
      <c r="B53" s="24"/>
      <c r="C53" s="9"/>
      <c r="D53" s="9"/>
      <c r="E53" s="9"/>
      <c r="F53" s="9"/>
      <c r="H53" s="24"/>
      <c r="I53" s="24"/>
      <c r="J53" s="24"/>
      <c r="K53" s="5"/>
      <c r="L53" s="9"/>
      <c r="M53" s="9"/>
    </row>
    <row r="54" spans="1:13" ht="14.4" hidden="1" x14ac:dyDescent="0.3">
      <c r="A54" s="5"/>
      <c r="B54" s="24"/>
      <c r="C54" s="9"/>
      <c r="D54" s="9"/>
      <c r="E54" s="9"/>
      <c r="F54" s="9"/>
      <c r="H54" s="24"/>
      <c r="I54" s="24"/>
      <c r="J54" s="24"/>
      <c r="K54" s="5"/>
      <c r="L54" s="9"/>
      <c r="M54" s="9"/>
    </row>
    <row r="55" spans="1:13" ht="14.4" hidden="1" x14ac:dyDescent="0.3">
      <c r="A55" s="5"/>
      <c r="B55" s="24"/>
      <c r="C55" s="9"/>
      <c r="D55" s="9"/>
      <c r="E55" s="9"/>
      <c r="F55" s="9"/>
      <c r="H55" s="24"/>
      <c r="I55" s="24"/>
      <c r="J55" s="24"/>
      <c r="K55" s="5"/>
      <c r="L55" s="9"/>
      <c r="M55" s="9"/>
    </row>
    <row r="56" spans="1:13" ht="14.4" hidden="1" x14ac:dyDescent="0.3">
      <c r="A56" s="5"/>
      <c r="B56" s="24"/>
      <c r="C56" s="9"/>
      <c r="D56" s="9"/>
      <c r="E56" s="9"/>
      <c r="F56" s="9"/>
      <c r="H56" s="24"/>
      <c r="I56" s="24"/>
      <c r="J56" s="24"/>
      <c r="K56" s="5"/>
      <c r="L56" s="9"/>
      <c r="M56" s="9"/>
    </row>
    <row r="57" spans="1:13" ht="14.4" hidden="1" x14ac:dyDescent="0.3">
      <c r="A57" s="5"/>
      <c r="B57" s="24"/>
      <c r="C57" s="9"/>
      <c r="D57" s="9"/>
      <c r="E57" s="9"/>
      <c r="F57" s="9"/>
      <c r="H57" s="24"/>
      <c r="I57" s="24"/>
      <c r="J57" s="24"/>
      <c r="K57" s="5"/>
      <c r="L57" s="9"/>
      <c r="M57" s="9"/>
    </row>
    <row r="58" spans="1:13" ht="14.4" hidden="1" x14ac:dyDescent="0.3">
      <c r="A58" s="5"/>
      <c r="B58" s="24"/>
      <c r="C58" s="9"/>
      <c r="D58" s="9"/>
      <c r="E58" s="9"/>
      <c r="F58" s="9"/>
      <c r="H58" s="24"/>
      <c r="I58" s="24"/>
      <c r="J58" s="24"/>
      <c r="K58" s="5"/>
      <c r="L58" s="9"/>
      <c r="M58" s="9"/>
    </row>
    <row r="59" spans="1:13" ht="14.4" hidden="1" x14ac:dyDescent="0.3">
      <c r="A59" s="5"/>
      <c r="B59" s="24"/>
      <c r="C59" s="9"/>
      <c r="D59" s="9"/>
      <c r="E59" s="9"/>
      <c r="F59" s="9"/>
      <c r="H59" s="24"/>
      <c r="I59" s="24"/>
      <c r="J59" s="24"/>
      <c r="K59" s="5"/>
      <c r="L59" s="9"/>
      <c r="M59" s="9"/>
    </row>
    <row r="60" spans="1:13" ht="14.4" hidden="1" x14ac:dyDescent="0.3">
      <c r="A60" s="5"/>
      <c r="B60" s="24"/>
      <c r="C60" s="39"/>
      <c r="D60" s="9"/>
      <c r="E60" s="9"/>
      <c r="F60" s="9"/>
      <c r="H60" s="24"/>
      <c r="I60" s="24"/>
      <c r="J60" s="24"/>
      <c r="K60" s="5"/>
      <c r="L60" s="9"/>
      <c r="M60" s="9"/>
    </row>
    <row r="61" spans="1:13" ht="14.4" hidden="1" x14ac:dyDescent="0.3">
      <c r="A61" s="5"/>
      <c r="B61" s="24"/>
      <c r="C61" s="9"/>
      <c r="D61" s="9"/>
      <c r="E61" s="9"/>
      <c r="F61" s="9"/>
      <c r="H61" s="24"/>
      <c r="I61" s="24"/>
      <c r="J61" s="24"/>
      <c r="K61" s="5"/>
      <c r="L61" s="9"/>
      <c r="M61" s="9"/>
    </row>
    <row r="62" spans="1:13" ht="14.4" hidden="1" x14ac:dyDescent="0.3">
      <c r="A62" s="5"/>
      <c r="B62" s="24"/>
      <c r="C62" s="9"/>
      <c r="D62" s="9"/>
      <c r="E62" s="9"/>
      <c r="F62" s="9"/>
      <c r="H62" s="24"/>
      <c r="I62" s="24"/>
      <c r="J62" s="24"/>
      <c r="K62" s="5"/>
      <c r="L62" s="9"/>
      <c r="M62" s="9"/>
    </row>
    <row r="63" spans="1:13" ht="14.4" hidden="1" x14ac:dyDescent="0.3">
      <c r="A63" s="5"/>
      <c r="B63" s="24"/>
      <c r="C63" s="9"/>
      <c r="D63" s="9"/>
      <c r="E63" s="9"/>
      <c r="F63" s="9"/>
      <c r="H63" s="24"/>
      <c r="I63" s="24"/>
      <c r="J63" s="24"/>
      <c r="K63" s="5"/>
      <c r="L63" s="9"/>
      <c r="M63" s="9"/>
    </row>
    <row r="64" spans="1:13" ht="14.4" hidden="1" x14ac:dyDescent="0.3">
      <c r="A64" s="5"/>
      <c r="B64" s="24"/>
      <c r="C64" s="9"/>
      <c r="D64" s="9"/>
      <c r="E64" s="9"/>
      <c r="F64" s="9"/>
      <c r="H64" s="24"/>
      <c r="I64" s="24"/>
      <c r="J64" s="24"/>
      <c r="K64" s="5"/>
      <c r="L64" s="9"/>
      <c r="M64" s="9"/>
    </row>
    <row r="65" spans="1:13" ht="14.4" hidden="1" x14ac:dyDescent="0.3">
      <c r="A65" s="5"/>
      <c r="B65" s="24"/>
      <c r="C65" s="9"/>
      <c r="D65" s="9"/>
      <c r="E65" s="9"/>
      <c r="F65" s="9"/>
      <c r="H65" s="24"/>
      <c r="I65" s="24"/>
      <c r="J65" s="24"/>
      <c r="K65" s="5"/>
      <c r="L65" s="9"/>
      <c r="M65" s="9"/>
    </row>
    <row r="66" spans="1:13" ht="14.4" hidden="1" x14ac:dyDescent="0.3">
      <c r="A66" s="5"/>
      <c r="B66" s="24"/>
      <c r="C66" s="9"/>
      <c r="D66" s="9"/>
      <c r="E66" s="9"/>
      <c r="F66" s="9"/>
      <c r="H66" s="24"/>
      <c r="I66" s="24"/>
      <c r="J66" s="24"/>
      <c r="K66" s="5"/>
      <c r="L66" s="9"/>
      <c r="M66" s="9"/>
    </row>
    <row r="67" spans="1:13" ht="14.4" hidden="1" x14ac:dyDescent="0.3">
      <c r="A67" s="5"/>
      <c r="B67" s="24"/>
      <c r="C67" s="39"/>
      <c r="D67" s="9"/>
      <c r="E67" s="9"/>
      <c r="F67" s="9"/>
      <c r="H67" s="24"/>
      <c r="I67" s="24"/>
      <c r="J67" s="24"/>
      <c r="K67" s="5"/>
      <c r="L67" s="9"/>
      <c r="M67" s="9"/>
    </row>
    <row r="68" spans="1:13" ht="14.4" hidden="1" x14ac:dyDescent="0.3">
      <c r="A68" s="5"/>
      <c r="B68" s="24"/>
      <c r="C68" s="39"/>
      <c r="D68" s="9"/>
      <c r="E68" s="9"/>
      <c r="F68" s="9"/>
      <c r="H68" s="24"/>
      <c r="I68" s="24"/>
      <c r="J68" s="24"/>
      <c r="K68" s="5"/>
      <c r="L68" s="9"/>
      <c r="M68" s="9"/>
    </row>
    <row r="69" spans="1:13" ht="14.4" hidden="1" x14ac:dyDescent="0.3">
      <c r="A69" s="5"/>
      <c r="B69" s="24"/>
      <c r="C69" s="9"/>
      <c r="D69" s="9"/>
      <c r="E69" s="9"/>
      <c r="F69" s="9"/>
      <c r="H69" s="24"/>
      <c r="I69" s="24"/>
      <c r="J69" s="24"/>
      <c r="K69" s="5"/>
      <c r="L69" s="9"/>
      <c r="M69" s="9"/>
    </row>
    <row r="70" spans="1:13" ht="14.4" hidden="1" x14ac:dyDescent="0.3">
      <c r="A70" s="5"/>
      <c r="B70" s="24"/>
      <c r="C70" s="9"/>
      <c r="D70" s="9"/>
      <c r="E70" s="9"/>
      <c r="F70" s="9"/>
      <c r="H70" s="24"/>
      <c r="I70" s="24"/>
      <c r="J70" s="24"/>
      <c r="K70" s="5"/>
      <c r="L70" s="9"/>
      <c r="M70" s="9"/>
    </row>
    <row r="71" spans="1:13" ht="14.4" hidden="1" x14ac:dyDescent="0.3">
      <c r="A71" s="5"/>
      <c r="B71" s="24"/>
      <c r="C71" s="9"/>
      <c r="D71" s="9"/>
      <c r="E71" s="9"/>
      <c r="F71" s="9"/>
      <c r="H71" s="24"/>
      <c r="I71" s="24"/>
      <c r="J71" s="24"/>
      <c r="K71" s="5"/>
      <c r="L71" s="9"/>
      <c r="M71" s="9"/>
    </row>
    <row r="72" spans="1:13" ht="14.4" hidden="1" x14ac:dyDescent="0.3">
      <c r="A72" s="5"/>
      <c r="B72" s="24"/>
      <c r="C72" s="9"/>
      <c r="D72" s="9"/>
      <c r="E72" s="9"/>
      <c r="F72" s="9"/>
      <c r="H72" s="24"/>
      <c r="I72" s="24"/>
      <c r="J72" s="24"/>
      <c r="K72" s="5"/>
      <c r="L72" s="9"/>
      <c r="M72" s="9"/>
    </row>
    <row r="73" spans="1:13" ht="14.4" hidden="1" x14ac:dyDescent="0.3">
      <c r="A73" s="5"/>
      <c r="B73" s="24"/>
      <c r="C73" s="9"/>
      <c r="D73" s="9"/>
      <c r="E73" s="9"/>
      <c r="F73" s="9"/>
      <c r="H73" s="24"/>
      <c r="I73" s="24"/>
      <c r="J73" s="24"/>
      <c r="K73" s="5"/>
      <c r="L73" s="9"/>
      <c r="M73" s="9"/>
    </row>
    <row r="74" spans="1:13" ht="14.4" hidden="1" x14ac:dyDescent="0.3">
      <c r="A74" s="5"/>
      <c r="B74" s="24"/>
      <c r="C74" s="9"/>
      <c r="D74" s="9"/>
      <c r="E74" s="9"/>
      <c r="F74" s="9"/>
      <c r="H74" s="24"/>
      <c r="I74" s="24"/>
      <c r="J74" s="24"/>
      <c r="K74" s="5"/>
      <c r="L74" s="9"/>
      <c r="M74" s="9"/>
    </row>
    <row r="75" spans="1:13" ht="14.4" hidden="1" x14ac:dyDescent="0.3">
      <c r="A75" s="5"/>
      <c r="B75" s="24"/>
      <c r="C75" s="9"/>
      <c r="D75" s="9"/>
      <c r="E75" s="9"/>
      <c r="F75" s="9"/>
      <c r="H75" s="24"/>
      <c r="I75" s="24"/>
      <c r="J75" s="24"/>
      <c r="K75" s="5"/>
      <c r="L75" s="9"/>
      <c r="M75" s="9"/>
    </row>
    <row r="76" spans="1:13" ht="14.4" hidden="1" x14ac:dyDescent="0.3">
      <c r="A76" s="5"/>
      <c r="B76" s="24"/>
      <c r="C76" s="9"/>
      <c r="D76" s="9"/>
      <c r="E76" s="9"/>
      <c r="F76" s="9"/>
      <c r="H76" s="24"/>
      <c r="I76" s="24"/>
      <c r="J76" s="24"/>
      <c r="K76" s="5"/>
      <c r="L76" s="9"/>
      <c r="M76" s="9"/>
    </row>
    <row r="77" spans="1:13" ht="14.4" hidden="1" x14ac:dyDescent="0.3">
      <c r="A77" s="5"/>
      <c r="B77" s="24"/>
      <c r="C77" s="39"/>
      <c r="D77" s="9"/>
      <c r="E77" s="9"/>
      <c r="F77" s="9"/>
      <c r="H77" s="24"/>
      <c r="I77" s="24"/>
      <c r="J77" s="24"/>
      <c r="K77" s="5"/>
      <c r="L77" s="9"/>
      <c r="M77" s="9"/>
    </row>
    <row r="78" spans="1:13" ht="14.4" hidden="1" x14ac:dyDescent="0.3">
      <c r="A78" s="5"/>
      <c r="B78" s="24"/>
      <c r="C78" s="39"/>
      <c r="D78" s="9"/>
      <c r="E78" s="9"/>
      <c r="F78" s="9"/>
      <c r="H78" s="24"/>
      <c r="I78" s="24"/>
      <c r="J78" s="24"/>
      <c r="K78" s="5"/>
      <c r="L78" s="9"/>
      <c r="M78" s="9"/>
    </row>
    <row r="79" spans="1:13" ht="14.4" hidden="1" x14ac:dyDescent="0.3">
      <c r="A79" s="5"/>
      <c r="B79" s="24"/>
      <c r="C79" s="9"/>
      <c r="D79" s="9"/>
      <c r="E79" s="9"/>
      <c r="F79" s="9"/>
      <c r="H79" s="24"/>
      <c r="I79" s="24"/>
      <c r="J79" s="24"/>
      <c r="K79" s="5"/>
      <c r="L79" s="9"/>
      <c r="M79" s="9"/>
    </row>
    <row r="80" spans="1:13" ht="14.4" hidden="1" x14ac:dyDescent="0.3">
      <c r="A80" s="5"/>
      <c r="B80" s="24"/>
      <c r="C80" s="9"/>
      <c r="D80" s="9"/>
      <c r="E80" s="9"/>
      <c r="F80" s="9"/>
      <c r="H80" s="24"/>
      <c r="I80" s="24"/>
      <c r="J80" s="24"/>
      <c r="K80" s="5"/>
      <c r="L80" s="9"/>
      <c r="M80" s="9"/>
    </row>
    <row r="81" spans="1:13" ht="14.4" hidden="1" x14ac:dyDescent="0.3">
      <c r="A81" s="5"/>
      <c r="B81" s="24"/>
      <c r="C81" s="9"/>
      <c r="D81" s="9"/>
      <c r="E81" s="9"/>
      <c r="F81" s="9"/>
      <c r="H81" s="24"/>
      <c r="I81" s="24"/>
      <c r="J81" s="24"/>
      <c r="K81" s="5"/>
      <c r="L81" s="9"/>
      <c r="M81" s="9"/>
    </row>
    <row r="82" spans="1:13" ht="14.4" hidden="1" x14ac:dyDescent="0.3">
      <c r="A82" s="5"/>
      <c r="B82" s="24"/>
      <c r="C82" s="9"/>
      <c r="D82" s="9"/>
      <c r="E82" s="9"/>
      <c r="F82" s="9"/>
      <c r="H82" s="24"/>
      <c r="I82" s="24"/>
      <c r="J82" s="24"/>
      <c r="K82" s="5"/>
      <c r="L82" s="9"/>
      <c r="M82" s="9"/>
    </row>
    <row r="83" spans="1:13" ht="14.4" hidden="1" x14ac:dyDescent="0.3">
      <c r="A83" s="5"/>
      <c r="B83" s="24"/>
      <c r="C83" s="9"/>
      <c r="D83" s="9"/>
      <c r="E83" s="9"/>
      <c r="F83" s="9"/>
      <c r="H83" s="24"/>
      <c r="I83" s="24"/>
      <c r="J83" s="24"/>
      <c r="K83" s="5"/>
      <c r="L83" s="9"/>
      <c r="M83" s="9"/>
    </row>
    <row r="84" spans="1:13" ht="14.4" hidden="1" x14ac:dyDescent="0.3">
      <c r="A84" s="5"/>
      <c r="B84" s="24"/>
      <c r="C84" s="39"/>
      <c r="D84" s="9"/>
      <c r="E84" s="9"/>
      <c r="F84" s="9"/>
      <c r="H84" s="24"/>
      <c r="I84" s="24"/>
      <c r="J84" s="24"/>
      <c r="K84" s="5"/>
      <c r="L84" s="9"/>
      <c r="M84" s="9"/>
    </row>
    <row r="85" spans="1:13" ht="14.4" hidden="1" x14ac:dyDescent="0.3">
      <c r="A85" s="5"/>
      <c r="B85" s="24"/>
      <c r="C85" s="9"/>
      <c r="D85" s="9"/>
      <c r="E85" s="9"/>
      <c r="F85" s="9"/>
      <c r="H85" s="24"/>
      <c r="I85" s="24"/>
      <c r="J85" s="24"/>
      <c r="K85" s="5"/>
      <c r="L85" s="9"/>
      <c r="M85" s="9"/>
    </row>
    <row r="86" spans="1:13" ht="14.4" hidden="1" x14ac:dyDescent="0.3">
      <c r="A86" s="5"/>
      <c r="B86" s="24"/>
      <c r="C86" s="9"/>
      <c r="D86" s="9"/>
      <c r="E86" s="9"/>
      <c r="F86" s="9"/>
      <c r="H86" s="24"/>
      <c r="I86" s="24"/>
      <c r="J86" s="24"/>
      <c r="K86" s="5"/>
      <c r="L86" s="9"/>
      <c r="M86" s="9"/>
    </row>
    <row r="87" spans="1:13" ht="14.4" hidden="1" x14ac:dyDescent="0.3">
      <c r="A87" s="5"/>
      <c r="B87" s="24"/>
      <c r="C87" s="9"/>
      <c r="D87" s="9"/>
      <c r="E87" s="9"/>
      <c r="F87" s="9"/>
      <c r="H87" s="24"/>
      <c r="I87" s="24"/>
      <c r="J87" s="24"/>
      <c r="K87" s="5"/>
      <c r="L87" s="9"/>
      <c r="M87" s="9"/>
    </row>
    <row r="88" spans="1:13" ht="14.4" hidden="1" x14ac:dyDescent="0.3">
      <c r="A88" s="5"/>
      <c r="B88" s="24"/>
      <c r="C88" s="39"/>
      <c r="D88" s="9"/>
      <c r="E88" s="9"/>
      <c r="F88" s="9"/>
      <c r="H88" s="24"/>
      <c r="I88" s="24"/>
      <c r="J88" s="24"/>
      <c r="K88" s="5"/>
      <c r="L88" s="9"/>
      <c r="M88" s="9"/>
    </row>
    <row r="89" spans="1:13" ht="14.4" hidden="1" x14ac:dyDescent="0.3">
      <c r="A89" s="5"/>
      <c r="B89" s="24"/>
      <c r="C89" s="9"/>
      <c r="D89" s="9"/>
      <c r="E89" s="9"/>
      <c r="F89" s="9"/>
      <c r="H89" s="24"/>
      <c r="I89" s="24"/>
      <c r="J89" s="24"/>
      <c r="K89" s="5"/>
      <c r="L89" s="9"/>
      <c r="M89" s="9"/>
    </row>
    <row r="90" spans="1:13" ht="14.4" hidden="1" x14ac:dyDescent="0.3">
      <c r="A90" s="5"/>
      <c r="B90" s="24"/>
      <c r="C90" s="9"/>
      <c r="D90" s="9"/>
      <c r="E90" s="9"/>
      <c r="F90" s="9"/>
      <c r="H90" s="24"/>
      <c r="I90" s="24"/>
      <c r="J90" s="24"/>
      <c r="K90" s="5"/>
      <c r="L90" s="9"/>
      <c r="M90" s="9"/>
    </row>
    <row r="91" spans="1:13" ht="14.4" hidden="1" x14ac:dyDescent="0.3">
      <c r="A91" s="5"/>
      <c r="B91" s="24"/>
      <c r="C91" s="9"/>
      <c r="D91" s="9"/>
      <c r="E91" s="9"/>
      <c r="F91" s="9"/>
      <c r="H91" s="24"/>
      <c r="I91" s="24"/>
      <c r="J91" s="24"/>
      <c r="K91" s="5"/>
      <c r="L91" s="9"/>
      <c r="M91" s="9"/>
    </row>
    <row r="92" spans="1:13" ht="14.4" hidden="1" x14ac:dyDescent="0.3">
      <c r="A92" s="5"/>
      <c r="B92" s="24"/>
      <c r="C92" s="40"/>
      <c r="D92" s="9"/>
      <c r="E92" s="9"/>
      <c r="F92" s="9"/>
      <c r="H92" s="24"/>
      <c r="I92" s="24"/>
      <c r="J92" s="24"/>
      <c r="K92" s="5"/>
      <c r="L92" s="9"/>
      <c r="M92" s="9"/>
    </row>
    <row r="93" spans="1:13" ht="14.4" hidden="1" x14ac:dyDescent="0.3">
      <c r="A93" s="5"/>
      <c r="B93" s="24"/>
      <c r="C93" s="9"/>
      <c r="D93" s="9"/>
      <c r="E93" s="9"/>
      <c r="F93" s="9"/>
      <c r="H93" s="24"/>
      <c r="I93" s="24"/>
      <c r="J93" s="24"/>
      <c r="K93" s="5"/>
      <c r="L93" s="9"/>
      <c r="M93" s="9"/>
    </row>
    <row r="94" spans="1:13" ht="14.4" hidden="1" x14ac:dyDescent="0.3">
      <c r="A94" s="5"/>
      <c r="B94" s="24"/>
      <c r="C94" s="39"/>
      <c r="D94" s="9"/>
      <c r="E94" s="9"/>
      <c r="F94" s="9"/>
      <c r="H94" s="24"/>
      <c r="I94" s="24"/>
      <c r="J94" s="24"/>
      <c r="K94" s="5"/>
      <c r="L94" s="9"/>
      <c r="M94" s="9"/>
    </row>
    <row r="95" spans="1:13" ht="14.4" hidden="1" x14ac:dyDescent="0.3">
      <c r="A95" s="5"/>
      <c r="B95" s="24"/>
      <c r="C95" s="9"/>
      <c r="D95" s="9"/>
      <c r="E95" s="9"/>
      <c r="F95" s="9"/>
      <c r="H95" s="24"/>
      <c r="I95" s="24"/>
      <c r="J95" s="24"/>
      <c r="K95" s="5"/>
      <c r="L95" s="9"/>
      <c r="M95" s="9"/>
    </row>
    <row r="96" spans="1:13" ht="14.4" hidden="1" x14ac:dyDescent="0.3">
      <c r="A96" s="5"/>
      <c r="B96" s="24"/>
      <c r="C96" s="9"/>
      <c r="D96" s="9"/>
      <c r="E96" s="9"/>
      <c r="F96" s="9"/>
      <c r="H96" s="24"/>
      <c r="I96" s="24"/>
      <c r="J96" s="24"/>
      <c r="K96" s="5"/>
      <c r="L96" s="9"/>
      <c r="M96" s="9"/>
    </row>
    <row r="97" spans="1:13" ht="14.4" hidden="1" x14ac:dyDescent="0.3">
      <c r="A97" s="5"/>
      <c r="B97" s="24"/>
      <c r="C97" s="9"/>
      <c r="D97" s="9"/>
      <c r="E97" s="9"/>
      <c r="F97" s="9"/>
      <c r="H97" s="24"/>
      <c r="I97" s="24"/>
      <c r="J97" s="24"/>
      <c r="K97" s="5"/>
      <c r="L97" s="9"/>
      <c r="M97" s="9"/>
    </row>
    <row r="98" spans="1:13" ht="14.4" hidden="1" x14ac:dyDescent="0.3">
      <c r="A98" s="5"/>
      <c r="B98" s="24"/>
      <c r="C98" s="39"/>
      <c r="D98" s="9"/>
      <c r="E98" s="9"/>
      <c r="F98" s="9"/>
      <c r="H98" s="24"/>
      <c r="I98" s="24"/>
      <c r="J98" s="24"/>
      <c r="K98" s="5"/>
      <c r="L98" s="9"/>
      <c r="M98" s="9"/>
    </row>
    <row r="99" spans="1:13" ht="14.4" hidden="1" x14ac:dyDescent="0.3">
      <c r="A99" s="5"/>
      <c r="B99" s="24"/>
      <c r="C99" s="9"/>
      <c r="D99" s="9"/>
      <c r="E99" s="9"/>
      <c r="F99" s="9"/>
      <c r="H99" s="24"/>
      <c r="I99" s="24"/>
      <c r="J99" s="24"/>
      <c r="K99" s="5"/>
      <c r="L99" s="9"/>
      <c r="M99" s="9"/>
    </row>
    <row r="100" spans="1:13" ht="14.4" hidden="1" x14ac:dyDescent="0.3">
      <c r="A100" s="5"/>
      <c r="B100" s="24"/>
      <c r="C100" s="9"/>
      <c r="D100" s="9"/>
      <c r="E100" s="9"/>
      <c r="F100" s="9"/>
      <c r="H100" s="24"/>
      <c r="I100" s="24"/>
      <c r="J100" s="24"/>
      <c r="K100" s="5"/>
      <c r="L100" s="9"/>
      <c r="M100" s="9"/>
    </row>
    <row r="101" spans="1:13" ht="14.4" hidden="1" x14ac:dyDescent="0.3">
      <c r="A101" s="5"/>
      <c r="B101" s="24"/>
      <c r="C101" s="9"/>
      <c r="D101" s="9"/>
      <c r="E101" s="9"/>
      <c r="F101" s="9"/>
      <c r="H101" s="24"/>
      <c r="I101" s="24"/>
      <c r="J101" s="24"/>
      <c r="K101" s="5"/>
      <c r="L101" s="9"/>
      <c r="M101" s="9"/>
    </row>
    <row r="102" spans="1:13" ht="14.4" hidden="1" x14ac:dyDescent="0.3">
      <c r="A102" s="5"/>
      <c r="B102" s="24"/>
      <c r="C102" s="40"/>
      <c r="D102" s="9"/>
      <c r="E102" s="9"/>
      <c r="F102" s="9"/>
      <c r="H102" s="24"/>
      <c r="I102" s="24"/>
      <c r="J102" s="24"/>
      <c r="K102" s="5"/>
      <c r="L102" s="9"/>
      <c r="M102" s="9"/>
    </row>
    <row r="103" spans="1:13" ht="14.4" hidden="1" x14ac:dyDescent="0.3">
      <c r="A103" s="5"/>
      <c r="B103" s="24"/>
      <c r="C103" s="39"/>
      <c r="D103" s="9"/>
      <c r="E103" s="9"/>
      <c r="F103" s="9"/>
      <c r="H103" s="24"/>
      <c r="I103" s="24"/>
      <c r="J103" s="24"/>
      <c r="K103" s="5"/>
      <c r="L103" s="9"/>
      <c r="M103" s="9"/>
    </row>
    <row r="104" spans="1:13" ht="14.4" hidden="1" x14ac:dyDescent="0.3">
      <c r="A104" s="5"/>
      <c r="B104" s="24"/>
      <c r="C104" s="9"/>
      <c r="D104" s="9"/>
      <c r="E104" s="9"/>
      <c r="F104" s="9"/>
      <c r="H104" s="24"/>
      <c r="I104" s="24"/>
      <c r="J104" s="24"/>
      <c r="K104" s="5"/>
      <c r="L104" s="9"/>
      <c r="M104" s="9"/>
    </row>
    <row r="105" spans="1:13" ht="14.4" hidden="1" x14ac:dyDescent="0.3">
      <c r="A105" s="5"/>
      <c r="B105" s="24"/>
      <c r="C105" s="9"/>
      <c r="D105" s="9"/>
      <c r="E105" s="9"/>
      <c r="F105" s="9"/>
      <c r="H105" s="24"/>
      <c r="I105" s="24"/>
      <c r="J105" s="24"/>
      <c r="K105" s="5"/>
      <c r="L105" s="9"/>
      <c r="M105" s="9"/>
    </row>
    <row r="106" spans="1:13" ht="14.4" hidden="1" x14ac:dyDescent="0.3">
      <c r="A106" s="5"/>
      <c r="B106" s="24"/>
      <c r="C106" s="9"/>
      <c r="D106" s="9"/>
      <c r="E106" s="9"/>
      <c r="F106" s="9"/>
      <c r="H106" s="24"/>
      <c r="I106" s="24"/>
      <c r="J106" s="24"/>
      <c r="K106" s="5"/>
      <c r="L106" s="9"/>
      <c r="M106" s="9"/>
    </row>
    <row r="107" spans="1:13" ht="14.4" hidden="1" x14ac:dyDescent="0.3">
      <c r="A107" s="5"/>
      <c r="B107" s="24"/>
      <c r="C107" s="9"/>
      <c r="D107" s="9"/>
      <c r="E107" s="9"/>
      <c r="F107" s="9"/>
      <c r="H107" s="24"/>
      <c r="I107" s="24"/>
      <c r="J107" s="24"/>
      <c r="K107" s="5"/>
      <c r="L107" s="9"/>
      <c r="M107" s="9"/>
    </row>
    <row r="108" spans="1:13" ht="14.4" hidden="1" x14ac:dyDescent="0.3">
      <c r="A108" s="5"/>
      <c r="B108" s="24"/>
      <c r="C108" s="9"/>
      <c r="D108" s="9"/>
      <c r="E108" s="9"/>
      <c r="F108" s="9"/>
      <c r="H108" s="24"/>
      <c r="I108" s="24"/>
      <c r="J108" s="24"/>
      <c r="K108" s="5"/>
      <c r="L108" s="9"/>
      <c r="M108" s="9"/>
    </row>
    <row r="109" spans="1:13" ht="14.4" hidden="1" x14ac:dyDescent="0.3">
      <c r="A109" s="5"/>
      <c r="B109" s="24"/>
      <c r="C109" s="9"/>
      <c r="D109" s="9"/>
      <c r="E109" s="9"/>
      <c r="F109" s="9"/>
      <c r="H109" s="24"/>
      <c r="I109" s="24"/>
      <c r="J109" s="24"/>
      <c r="K109" s="5"/>
      <c r="L109" s="9"/>
      <c r="M109" s="9"/>
    </row>
    <row r="110" spans="1:13" ht="14.4" hidden="1" x14ac:dyDescent="0.3">
      <c r="A110" s="5"/>
      <c r="B110" s="24"/>
      <c r="C110" s="9"/>
      <c r="D110" s="9"/>
      <c r="E110" s="9"/>
      <c r="F110" s="9"/>
      <c r="H110" s="24"/>
      <c r="I110" s="24"/>
      <c r="J110" s="24"/>
      <c r="K110" s="5"/>
      <c r="L110" s="9"/>
      <c r="M110" s="9"/>
    </row>
    <row r="111" spans="1:13" ht="14.4" hidden="1" x14ac:dyDescent="0.3">
      <c r="A111" s="5"/>
      <c r="B111" s="24"/>
      <c r="C111" s="39"/>
      <c r="D111" s="9"/>
      <c r="E111" s="9"/>
      <c r="F111" s="9"/>
      <c r="H111" s="24"/>
      <c r="I111" s="24"/>
      <c r="J111" s="24"/>
      <c r="K111" s="5"/>
      <c r="L111" s="9"/>
      <c r="M111" s="9"/>
    </row>
    <row r="112" spans="1:13" ht="14.4" hidden="1" x14ac:dyDescent="0.3">
      <c r="A112" s="5"/>
      <c r="B112" s="24"/>
      <c r="C112" s="9"/>
      <c r="D112" s="9"/>
      <c r="E112" s="9"/>
      <c r="F112" s="9"/>
      <c r="H112" s="24"/>
      <c r="I112" s="24"/>
      <c r="J112" s="24"/>
      <c r="K112" s="5"/>
      <c r="L112" s="9"/>
      <c r="M112" s="9"/>
    </row>
    <row r="113" spans="1:13" ht="14.4" hidden="1" x14ac:dyDescent="0.3">
      <c r="A113" s="5"/>
      <c r="B113" s="24"/>
      <c r="C113" s="24"/>
      <c r="D113" s="24"/>
      <c r="E113" s="24"/>
      <c r="F113" s="24"/>
      <c r="G113" s="24"/>
      <c r="H113" s="24"/>
      <c r="I113" s="24"/>
      <c r="J113" s="24"/>
      <c r="K113" s="5"/>
      <c r="L113" s="9"/>
      <c r="M113" s="9"/>
    </row>
    <row r="114" spans="1:13" ht="14.4" hidden="1" x14ac:dyDescent="0.3">
      <c r="A114" s="5"/>
      <c r="B114" s="24"/>
      <c r="C114" s="24"/>
      <c r="D114" s="24"/>
      <c r="E114" s="24"/>
      <c r="F114" s="24"/>
      <c r="G114" s="24"/>
      <c r="H114" s="24"/>
      <c r="I114" s="24"/>
      <c r="J114" s="24"/>
      <c r="K114" s="5"/>
      <c r="L114" s="9"/>
      <c r="M114" s="9"/>
    </row>
    <row r="115" spans="1:13" ht="14.4" hidden="1" x14ac:dyDescent="0.3">
      <c r="A115" s="5"/>
      <c r="B115" s="24"/>
      <c r="C115" s="24"/>
      <c r="D115" s="24"/>
      <c r="E115" s="24"/>
      <c r="F115" s="24"/>
      <c r="G115" s="24"/>
      <c r="H115" s="24"/>
      <c r="I115" s="24"/>
      <c r="J115" s="24"/>
      <c r="K115" s="5"/>
      <c r="L115" s="9"/>
      <c r="M115" s="9"/>
    </row>
    <row r="116" spans="1:13" ht="15" hidden="1" customHeight="1" x14ac:dyDescent="0.3"/>
    <row r="117" spans="1:13" ht="15" hidden="1" customHeight="1" x14ac:dyDescent="0.3"/>
  </sheetData>
  <sheetProtection algorithmName="SHA-512" hashValue="qvwQCIukO9PxTtgN6zrvB9WN/bTBQrLAzD/SLR2MNwvZxfXMrC4VLxHcErJpPBKZDvJpET3h92lvbbbkWXuIAA==" saltValue="6bwIbNSepv1bZwLCXXEeKQ==" spinCount="100000" sheet="1" selectLockedCells="1"/>
  <mergeCells count="33">
    <mergeCell ref="F17:J17"/>
    <mergeCell ref="B4:J4"/>
    <mergeCell ref="F15:J15"/>
    <mergeCell ref="F16:J16"/>
    <mergeCell ref="B6:J10"/>
    <mergeCell ref="B12:J12"/>
    <mergeCell ref="F20:J20"/>
    <mergeCell ref="F21:J21"/>
    <mergeCell ref="F22:J22"/>
    <mergeCell ref="B36:J36"/>
    <mergeCell ref="F37:J37"/>
    <mergeCell ref="B27:J27"/>
    <mergeCell ref="H33:I33"/>
    <mergeCell ref="B37:E37"/>
    <mergeCell ref="B29:J29"/>
    <mergeCell ref="B30:B32"/>
    <mergeCell ref="H30:I32"/>
    <mergeCell ref="J30:J32"/>
    <mergeCell ref="H34:I34"/>
    <mergeCell ref="C30:D31"/>
    <mergeCell ref="E30:G30"/>
    <mergeCell ref="F31:G31"/>
    <mergeCell ref="B25:E25"/>
    <mergeCell ref="F24:J24"/>
    <mergeCell ref="F25:J25"/>
    <mergeCell ref="F43:J43"/>
    <mergeCell ref="F44:J44"/>
    <mergeCell ref="B41:C41"/>
    <mergeCell ref="F41:J41"/>
    <mergeCell ref="F42:J42"/>
    <mergeCell ref="B44:E44"/>
    <mergeCell ref="B43:E43"/>
    <mergeCell ref="B42:E42"/>
  </mergeCells>
  <dataValidations count="2">
    <dataValidation type="list" allowBlank="1" showInputMessage="1" showErrorMessage="1" sqref="F20:J20" xr:uid="{CBCA6AEC-FD64-4FE7-B0A6-BC7AF5311851}">
      <formula1>"Taip, Ne"</formula1>
    </dataValidation>
    <dataValidation type="list" allowBlank="1" showInputMessage="1" showErrorMessage="1" sqref="F24:J24" xr:uid="{9211B664-DE7D-4D8D-871B-92E01A439863}">
      <formula1>"Taip, Ne, Tvarka nebuvo patvirtinta"</formula1>
    </dataValidation>
  </dataValidations>
  <pageMargins left="0.25" right="0.25" top="0.75" bottom="0.75" header="0.3" footer="0.3"/>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C48853-7E8F-40E6-A55C-0B4A192DAB2E}">
          <x14:formula1>
            <xm:f>Sheet1!$A$1:$A$249</xm:f>
          </x14:formula1>
          <xm:sqref>F15:J15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8B3-3131-49E9-90FF-650125BDB815}">
  <dimension ref="A1:C249"/>
  <sheetViews>
    <sheetView topLeftCell="A226" workbookViewId="0">
      <selection sqref="A1:XFD1048576"/>
    </sheetView>
  </sheetViews>
  <sheetFormatPr defaultRowHeight="14.4" x14ac:dyDescent="0.3"/>
  <cols>
    <col min="1" max="1" width="46.88671875" bestFit="1" customWidth="1"/>
    <col min="2" max="2" width="10" bestFit="1" customWidth="1"/>
    <col min="3" max="3" width="27.109375" bestFit="1" customWidth="1"/>
  </cols>
  <sheetData>
    <row r="1" spans="1:3" x14ac:dyDescent="0.3">
      <c r="A1" t="s">
        <v>40</v>
      </c>
      <c r="B1" s="66">
        <v>253255950</v>
      </c>
      <c r="C1" t="s">
        <v>41</v>
      </c>
    </row>
    <row r="2" spans="1:3" x14ac:dyDescent="0.3">
      <c r="A2" t="s">
        <v>42</v>
      </c>
      <c r="B2" s="66">
        <v>152903578</v>
      </c>
      <c r="C2" t="s">
        <v>41</v>
      </c>
    </row>
    <row r="3" spans="1:3" x14ac:dyDescent="0.3">
      <c r="A3" t="s">
        <v>43</v>
      </c>
      <c r="B3" s="66">
        <v>152968145</v>
      </c>
      <c r="C3" t="s">
        <v>41</v>
      </c>
    </row>
    <row r="4" spans="1:3" x14ac:dyDescent="0.3">
      <c r="A4" t="s">
        <v>44</v>
      </c>
      <c r="B4" s="66">
        <v>152962797</v>
      </c>
      <c r="C4" t="s">
        <v>41</v>
      </c>
    </row>
    <row r="5" spans="1:3" x14ac:dyDescent="0.3">
      <c r="A5" t="s">
        <v>45</v>
      </c>
      <c r="B5" s="66">
        <v>149566841</v>
      </c>
      <c r="C5" t="s">
        <v>41</v>
      </c>
    </row>
    <row r="6" spans="1:3" x14ac:dyDescent="0.3">
      <c r="A6" s="67" t="s">
        <v>46</v>
      </c>
      <c r="B6" s="67">
        <v>149947714</v>
      </c>
      <c r="C6" t="s">
        <v>41</v>
      </c>
    </row>
    <row r="7" spans="1:3" x14ac:dyDescent="0.3">
      <c r="A7" t="s">
        <v>47</v>
      </c>
      <c r="B7" s="66">
        <v>149693995</v>
      </c>
      <c r="C7" t="s">
        <v>48</v>
      </c>
    </row>
    <row r="8" spans="1:3" x14ac:dyDescent="0.3">
      <c r="A8" t="s">
        <v>49</v>
      </c>
      <c r="B8" s="66">
        <v>149951417</v>
      </c>
      <c r="C8" t="s">
        <v>41</v>
      </c>
    </row>
    <row r="9" spans="1:3" x14ac:dyDescent="0.3">
      <c r="A9" s="67" t="s">
        <v>50</v>
      </c>
      <c r="B9" s="67">
        <v>250135860</v>
      </c>
      <c r="C9" t="s">
        <v>41</v>
      </c>
    </row>
    <row r="10" spans="1:3" x14ac:dyDescent="0.3">
      <c r="A10" t="s">
        <v>51</v>
      </c>
      <c r="B10" s="66">
        <v>153720195</v>
      </c>
      <c r="C10" t="s">
        <v>48</v>
      </c>
    </row>
    <row r="11" spans="1:3" x14ac:dyDescent="0.3">
      <c r="A11" t="s">
        <v>52</v>
      </c>
      <c r="B11" s="66">
        <v>154138664</v>
      </c>
      <c r="C11" t="s">
        <v>41</v>
      </c>
    </row>
    <row r="12" spans="1:3" x14ac:dyDescent="0.3">
      <c r="A12" t="s">
        <v>53</v>
      </c>
      <c r="B12" s="66">
        <v>154111083</v>
      </c>
      <c r="C12" t="s">
        <v>41</v>
      </c>
    </row>
    <row r="13" spans="1:3" x14ac:dyDescent="0.3">
      <c r="A13" t="s">
        <v>54</v>
      </c>
      <c r="B13" s="66">
        <v>154112751</v>
      </c>
      <c r="C13" t="s">
        <v>41</v>
      </c>
    </row>
    <row r="14" spans="1:3" x14ac:dyDescent="0.3">
      <c r="A14" t="s">
        <v>55</v>
      </c>
      <c r="B14" s="66">
        <v>152812840</v>
      </c>
      <c r="C14" t="s">
        <v>41</v>
      </c>
    </row>
    <row r="15" spans="1:3" x14ac:dyDescent="0.3">
      <c r="A15" t="s">
        <v>56</v>
      </c>
      <c r="B15" s="66">
        <v>152840633</v>
      </c>
      <c r="C15" t="s">
        <v>41</v>
      </c>
    </row>
    <row r="16" spans="1:3" x14ac:dyDescent="0.3">
      <c r="A16" t="s">
        <v>57</v>
      </c>
      <c r="B16" s="66">
        <v>152814478</v>
      </c>
      <c r="C16" t="s">
        <v>58</v>
      </c>
    </row>
    <row r="17" spans="1:3" x14ac:dyDescent="0.3">
      <c r="A17" t="s">
        <v>59</v>
      </c>
      <c r="B17" s="66">
        <v>154724428</v>
      </c>
      <c r="C17" t="s">
        <v>48</v>
      </c>
    </row>
    <row r="18" spans="1:3" x14ac:dyDescent="0.3">
      <c r="A18" t="s">
        <v>60</v>
      </c>
      <c r="B18" s="66">
        <v>154742789</v>
      </c>
      <c r="C18" t="s">
        <v>41</v>
      </c>
    </row>
    <row r="19" spans="1:3" x14ac:dyDescent="0.3">
      <c r="A19" t="s">
        <v>61</v>
      </c>
      <c r="B19" s="66">
        <v>154866655</v>
      </c>
      <c r="C19" t="s">
        <v>41</v>
      </c>
    </row>
    <row r="20" spans="1:3" x14ac:dyDescent="0.3">
      <c r="A20" t="s">
        <v>62</v>
      </c>
      <c r="B20" s="66">
        <v>154850665</v>
      </c>
      <c r="C20" t="s">
        <v>41</v>
      </c>
    </row>
    <row r="21" spans="1:3" x14ac:dyDescent="0.3">
      <c r="A21" t="s">
        <v>63</v>
      </c>
      <c r="B21" s="66">
        <v>152003098</v>
      </c>
      <c r="C21" t="s">
        <v>58</v>
      </c>
    </row>
    <row r="22" spans="1:3" x14ac:dyDescent="0.3">
      <c r="A22" t="s">
        <v>64</v>
      </c>
      <c r="B22" s="66">
        <v>301500997</v>
      </c>
      <c r="C22" t="s">
        <v>41</v>
      </c>
    </row>
    <row r="23" spans="1:3" x14ac:dyDescent="0.3">
      <c r="A23" t="s">
        <v>65</v>
      </c>
      <c r="B23" s="66">
        <v>300076944</v>
      </c>
      <c r="C23" t="s">
        <v>41</v>
      </c>
    </row>
    <row r="24" spans="1:3" x14ac:dyDescent="0.3">
      <c r="A24" t="s">
        <v>66</v>
      </c>
      <c r="B24" s="66">
        <v>152007157</v>
      </c>
      <c r="C24" t="s">
        <v>41</v>
      </c>
    </row>
    <row r="25" spans="1:3" x14ac:dyDescent="0.3">
      <c r="A25" t="s">
        <v>67</v>
      </c>
      <c r="B25" s="66">
        <v>181613656</v>
      </c>
      <c r="C25" t="s">
        <v>41</v>
      </c>
    </row>
    <row r="26" spans="1:3" x14ac:dyDescent="0.3">
      <c r="A26" t="s">
        <v>68</v>
      </c>
      <c r="B26" s="66">
        <v>155475990</v>
      </c>
      <c r="C26" t="s">
        <v>41</v>
      </c>
    </row>
    <row r="27" spans="1:3" x14ac:dyDescent="0.3">
      <c r="A27" t="s">
        <v>69</v>
      </c>
      <c r="B27" s="66">
        <v>155513971</v>
      </c>
      <c r="C27" t="s">
        <v>41</v>
      </c>
    </row>
    <row r="28" spans="1:3" x14ac:dyDescent="0.3">
      <c r="A28" t="s">
        <v>70</v>
      </c>
      <c r="B28" s="66">
        <v>255512870</v>
      </c>
      <c r="C28" t="s">
        <v>41</v>
      </c>
    </row>
    <row r="29" spans="1:3" x14ac:dyDescent="0.3">
      <c r="A29" t="s">
        <v>71</v>
      </c>
      <c r="B29" s="66">
        <v>155461670</v>
      </c>
      <c r="C29" t="s">
        <v>41</v>
      </c>
    </row>
    <row r="30" spans="1:3" x14ac:dyDescent="0.3">
      <c r="A30" t="s">
        <v>72</v>
      </c>
      <c r="B30" s="66">
        <v>155634880</v>
      </c>
      <c r="C30" t="s">
        <v>41</v>
      </c>
    </row>
    <row r="31" spans="1:3" x14ac:dyDescent="0.3">
      <c r="A31" t="s">
        <v>73</v>
      </c>
      <c r="B31" s="66">
        <v>155402647</v>
      </c>
      <c r="C31" t="s">
        <v>48</v>
      </c>
    </row>
    <row r="32" spans="1:3" x14ac:dyDescent="0.3">
      <c r="A32" t="s">
        <v>74</v>
      </c>
      <c r="B32" s="66">
        <v>156916523</v>
      </c>
      <c r="C32" t="s">
        <v>41</v>
      </c>
    </row>
    <row r="33" spans="1:3" x14ac:dyDescent="0.3">
      <c r="A33" t="s">
        <v>75</v>
      </c>
      <c r="B33" s="66">
        <v>256564350</v>
      </c>
      <c r="C33" t="s">
        <v>41</v>
      </c>
    </row>
    <row r="34" spans="1:3" x14ac:dyDescent="0.3">
      <c r="A34" t="s">
        <v>76</v>
      </c>
      <c r="B34" s="66">
        <v>156576661</v>
      </c>
      <c r="C34" t="s">
        <v>41</v>
      </c>
    </row>
    <row r="35" spans="1:3" x14ac:dyDescent="0.3">
      <c r="A35" t="s">
        <v>77</v>
      </c>
      <c r="B35" s="66">
        <v>156737189</v>
      </c>
      <c r="C35" t="s">
        <v>41</v>
      </c>
    </row>
    <row r="36" spans="1:3" x14ac:dyDescent="0.3">
      <c r="A36" t="s">
        <v>78</v>
      </c>
      <c r="B36" s="66">
        <v>156595252</v>
      </c>
      <c r="C36" t="s">
        <v>41</v>
      </c>
    </row>
    <row r="37" spans="1:3" x14ac:dyDescent="0.3">
      <c r="A37" t="s">
        <v>79</v>
      </c>
      <c r="B37" s="66">
        <v>157531950</v>
      </c>
      <c r="C37" t="s">
        <v>41</v>
      </c>
    </row>
    <row r="38" spans="1:3" x14ac:dyDescent="0.3">
      <c r="A38" t="s">
        <v>80</v>
      </c>
      <c r="B38" s="66">
        <v>157521319</v>
      </c>
      <c r="C38" t="s">
        <v>41</v>
      </c>
    </row>
    <row r="39" spans="1:3" x14ac:dyDescent="0.3">
      <c r="A39" t="s">
        <v>81</v>
      </c>
      <c r="B39" s="66">
        <v>157536164</v>
      </c>
      <c r="C39" t="s">
        <v>41</v>
      </c>
    </row>
    <row r="40" spans="1:3" x14ac:dyDescent="0.3">
      <c r="A40" t="s">
        <v>82</v>
      </c>
      <c r="B40" s="66">
        <v>258325370</v>
      </c>
      <c r="C40" t="s">
        <v>41</v>
      </c>
    </row>
    <row r="41" spans="1:3" x14ac:dyDescent="0.3">
      <c r="A41" t="s">
        <v>83</v>
      </c>
      <c r="B41" s="66">
        <v>158161361</v>
      </c>
      <c r="C41" t="s">
        <v>41</v>
      </c>
    </row>
    <row r="42" spans="1:3" x14ac:dyDescent="0.3">
      <c r="A42" t="s">
        <v>84</v>
      </c>
      <c r="B42" s="66">
        <v>158275315</v>
      </c>
      <c r="C42" t="s">
        <v>41</v>
      </c>
    </row>
    <row r="43" spans="1:3" x14ac:dyDescent="0.3">
      <c r="A43" t="s">
        <v>85</v>
      </c>
      <c r="B43" s="66">
        <v>158737526</v>
      </c>
      <c r="C43" t="s">
        <v>48</v>
      </c>
    </row>
    <row r="44" spans="1:3" x14ac:dyDescent="0.3">
      <c r="A44" t="s">
        <v>86</v>
      </c>
      <c r="B44" s="66">
        <v>158834726</v>
      </c>
      <c r="C44" t="s">
        <v>41</v>
      </c>
    </row>
    <row r="45" spans="1:3" x14ac:dyDescent="0.3">
      <c r="A45" t="s">
        <v>87</v>
      </c>
      <c r="B45" s="66">
        <v>158996646</v>
      </c>
      <c r="C45" t="s">
        <v>41</v>
      </c>
    </row>
    <row r="46" spans="1:3" x14ac:dyDescent="0.3">
      <c r="A46" t="s">
        <v>88</v>
      </c>
      <c r="B46" s="66">
        <v>258847030</v>
      </c>
      <c r="C46" t="s">
        <v>48</v>
      </c>
    </row>
    <row r="47" spans="1:3" x14ac:dyDescent="0.3">
      <c r="A47" t="s">
        <v>89</v>
      </c>
      <c r="B47" s="66">
        <v>165717011</v>
      </c>
      <c r="C47" t="s">
        <v>41</v>
      </c>
    </row>
    <row r="48" spans="1:3" x14ac:dyDescent="0.3">
      <c r="A48" s="67" t="s">
        <v>90</v>
      </c>
      <c r="B48" s="67">
        <v>235014830</v>
      </c>
      <c r="C48" t="s">
        <v>58</v>
      </c>
    </row>
    <row r="49" spans="1:3" x14ac:dyDescent="0.3">
      <c r="A49" t="s">
        <v>91</v>
      </c>
      <c r="B49" s="66">
        <v>133154754</v>
      </c>
      <c r="C49" t="s">
        <v>41</v>
      </c>
    </row>
    <row r="50" spans="1:3" x14ac:dyDescent="0.3">
      <c r="A50" t="s">
        <v>92</v>
      </c>
      <c r="B50" s="66">
        <v>132751369</v>
      </c>
      <c r="C50" t="s">
        <v>41</v>
      </c>
    </row>
    <row r="51" spans="1:3" x14ac:dyDescent="0.3">
      <c r="A51" t="s">
        <v>93</v>
      </c>
      <c r="B51" s="66">
        <v>132616649</v>
      </c>
      <c r="C51" t="s">
        <v>41</v>
      </c>
    </row>
    <row r="52" spans="1:3" x14ac:dyDescent="0.3">
      <c r="A52" t="s">
        <v>94</v>
      </c>
      <c r="B52" s="66">
        <v>132684155</v>
      </c>
      <c r="C52" t="s">
        <v>41</v>
      </c>
    </row>
    <row r="53" spans="1:3" x14ac:dyDescent="0.3">
      <c r="A53" t="s">
        <v>95</v>
      </c>
      <c r="B53" s="66">
        <v>233923260</v>
      </c>
      <c r="C53" t="s">
        <v>41</v>
      </c>
    </row>
    <row r="54" spans="1:3" x14ac:dyDescent="0.3">
      <c r="A54" t="s">
        <v>96</v>
      </c>
      <c r="B54" s="66">
        <v>133607044</v>
      </c>
      <c r="C54" t="s">
        <v>41</v>
      </c>
    </row>
    <row r="55" spans="1:3" x14ac:dyDescent="0.3">
      <c r="A55" t="s">
        <v>97</v>
      </c>
      <c r="B55" s="66">
        <v>135641038</v>
      </c>
      <c r="C55" t="s">
        <v>41</v>
      </c>
    </row>
    <row r="56" spans="1:3" x14ac:dyDescent="0.3">
      <c r="A56" t="s">
        <v>98</v>
      </c>
      <c r="B56" s="66">
        <v>132532496</v>
      </c>
      <c r="C56" t="s">
        <v>41</v>
      </c>
    </row>
    <row r="57" spans="1:3" x14ac:dyDescent="0.3">
      <c r="A57" t="s">
        <v>99</v>
      </c>
      <c r="B57" s="66">
        <v>132626180</v>
      </c>
      <c r="C57" t="s">
        <v>48</v>
      </c>
    </row>
    <row r="58" spans="1:3" x14ac:dyDescent="0.3">
      <c r="A58" t="s">
        <v>100</v>
      </c>
      <c r="B58" s="66">
        <v>133810450</v>
      </c>
      <c r="C58" t="s">
        <v>48</v>
      </c>
    </row>
    <row r="59" spans="1:3" x14ac:dyDescent="0.3">
      <c r="A59" t="s">
        <v>101</v>
      </c>
      <c r="B59" s="66">
        <v>159702357</v>
      </c>
      <c r="C59" t="s">
        <v>41</v>
      </c>
    </row>
    <row r="60" spans="1:3" x14ac:dyDescent="0.3">
      <c r="A60" t="s">
        <v>102</v>
      </c>
      <c r="B60" s="66">
        <v>301846604</v>
      </c>
      <c r="C60" t="s">
        <v>41</v>
      </c>
    </row>
    <row r="61" spans="1:3" x14ac:dyDescent="0.3">
      <c r="A61" t="s">
        <v>103</v>
      </c>
      <c r="B61" s="66">
        <v>166092559</v>
      </c>
      <c r="C61" t="s">
        <v>41</v>
      </c>
    </row>
    <row r="62" spans="1:3" x14ac:dyDescent="0.3">
      <c r="A62" t="s">
        <v>104</v>
      </c>
      <c r="B62" s="66">
        <v>165695198</v>
      </c>
      <c r="C62" t="s">
        <v>41</v>
      </c>
    </row>
    <row r="63" spans="1:3" x14ac:dyDescent="0.3">
      <c r="A63" t="s">
        <v>105</v>
      </c>
      <c r="B63" s="66">
        <v>161229484</v>
      </c>
      <c r="C63" t="s">
        <v>41</v>
      </c>
    </row>
    <row r="64" spans="1:3" x14ac:dyDescent="0.3">
      <c r="A64" t="s">
        <v>106</v>
      </c>
      <c r="B64" s="66">
        <v>161130867</v>
      </c>
      <c r="C64" t="s">
        <v>41</v>
      </c>
    </row>
    <row r="65" spans="1:3" x14ac:dyDescent="0.3">
      <c r="A65" t="s">
        <v>107</v>
      </c>
      <c r="B65" s="66">
        <v>161186428</v>
      </c>
      <c r="C65" t="s">
        <v>41</v>
      </c>
    </row>
    <row r="66" spans="1:3" x14ac:dyDescent="0.3">
      <c r="A66" t="s">
        <v>108</v>
      </c>
      <c r="B66" s="66">
        <v>162559136</v>
      </c>
      <c r="C66" t="s">
        <v>41</v>
      </c>
    </row>
    <row r="67" spans="1:3" x14ac:dyDescent="0.3">
      <c r="A67" t="s">
        <v>109</v>
      </c>
      <c r="B67" s="66">
        <v>162441351</v>
      </c>
      <c r="C67" t="s">
        <v>41</v>
      </c>
    </row>
    <row r="68" spans="1:3" x14ac:dyDescent="0.3">
      <c r="A68" t="s">
        <v>110</v>
      </c>
      <c r="B68" s="66">
        <v>162732556</v>
      </c>
      <c r="C68" t="s">
        <v>41</v>
      </c>
    </row>
    <row r="69" spans="1:3" x14ac:dyDescent="0.3">
      <c r="A69" t="s">
        <v>111</v>
      </c>
      <c r="B69" s="66">
        <v>162726845</v>
      </c>
      <c r="C69" t="s">
        <v>41</v>
      </c>
    </row>
    <row r="70" spans="1:3" x14ac:dyDescent="0.3">
      <c r="A70" t="s">
        <v>112</v>
      </c>
      <c r="B70" s="66">
        <v>162468366</v>
      </c>
      <c r="C70" t="s">
        <v>48</v>
      </c>
    </row>
    <row r="71" spans="1:3" x14ac:dyDescent="0.3">
      <c r="A71" s="67" t="s">
        <v>113</v>
      </c>
      <c r="B71" s="67">
        <v>140089260</v>
      </c>
      <c r="C71" t="s">
        <v>58</v>
      </c>
    </row>
    <row r="72" spans="1:3" x14ac:dyDescent="0.3">
      <c r="A72" t="s">
        <v>114</v>
      </c>
      <c r="B72" s="66">
        <v>140249252</v>
      </c>
      <c r="C72" t="s">
        <v>58</v>
      </c>
    </row>
    <row r="73" spans="1:3" x14ac:dyDescent="0.3">
      <c r="A73" s="67" t="s">
        <v>115</v>
      </c>
      <c r="B73" s="67">
        <v>163743744</v>
      </c>
      <c r="C73" t="s">
        <v>41</v>
      </c>
    </row>
    <row r="74" spans="1:3" x14ac:dyDescent="0.3">
      <c r="A74" t="s">
        <v>116</v>
      </c>
      <c r="B74" s="66">
        <v>140033557</v>
      </c>
      <c r="C74" t="s">
        <v>41</v>
      </c>
    </row>
    <row r="75" spans="1:3" x14ac:dyDescent="0.3">
      <c r="A75" t="s">
        <v>117</v>
      </c>
      <c r="B75" s="66">
        <v>140031353</v>
      </c>
      <c r="C75" t="s">
        <v>41</v>
      </c>
    </row>
    <row r="76" spans="1:3" x14ac:dyDescent="0.3">
      <c r="A76" t="s">
        <v>118</v>
      </c>
      <c r="B76" s="66">
        <v>140842886</v>
      </c>
      <c r="C76" t="s">
        <v>41</v>
      </c>
    </row>
    <row r="77" spans="1:3" x14ac:dyDescent="0.3">
      <c r="A77" t="s">
        <v>119</v>
      </c>
      <c r="B77" s="66">
        <v>140842929</v>
      </c>
      <c r="C77" t="s">
        <v>41</v>
      </c>
    </row>
    <row r="78" spans="1:3" x14ac:dyDescent="0.3">
      <c r="A78" t="s">
        <v>120</v>
      </c>
      <c r="B78" s="66">
        <v>141525547</v>
      </c>
      <c r="C78" t="s">
        <v>41</v>
      </c>
    </row>
    <row r="79" spans="1:3" x14ac:dyDescent="0.3">
      <c r="A79" t="s">
        <v>121</v>
      </c>
      <c r="B79" s="66">
        <v>140786882</v>
      </c>
      <c r="C79" t="s">
        <v>48</v>
      </c>
    </row>
    <row r="80" spans="1:3" x14ac:dyDescent="0.3">
      <c r="A80" t="s">
        <v>122</v>
      </c>
      <c r="B80" s="66">
        <v>302827126</v>
      </c>
      <c r="C80" t="s">
        <v>41</v>
      </c>
    </row>
    <row r="81" spans="1:3" x14ac:dyDescent="0.3">
      <c r="A81" t="s">
        <v>123</v>
      </c>
      <c r="B81" s="66">
        <v>163252987</v>
      </c>
      <c r="C81" t="s">
        <v>41</v>
      </c>
    </row>
    <row r="82" spans="1:3" x14ac:dyDescent="0.3">
      <c r="A82" t="s">
        <v>124</v>
      </c>
      <c r="B82" s="66">
        <v>163252115</v>
      </c>
      <c r="C82" t="s">
        <v>41</v>
      </c>
    </row>
    <row r="83" spans="1:3" x14ac:dyDescent="0.3">
      <c r="A83" t="s">
        <v>125</v>
      </c>
      <c r="B83" s="66">
        <v>163934977</v>
      </c>
      <c r="C83" t="s">
        <v>48</v>
      </c>
    </row>
    <row r="84" spans="1:3" x14ac:dyDescent="0.3">
      <c r="A84" t="s">
        <v>126</v>
      </c>
      <c r="B84" s="66">
        <v>163994426</v>
      </c>
      <c r="C84" t="s">
        <v>41</v>
      </c>
    </row>
    <row r="85" spans="1:3" x14ac:dyDescent="0.3">
      <c r="A85" t="s">
        <v>127</v>
      </c>
      <c r="B85" s="66">
        <v>163994611</v>
      </c>
      <c r="C85" t="s">
        <v>41</v>
      </c>
    </row>
    <row r="86" spans="1:3" x14ac:dyDescent="0.3">
      <c r="A86" t="s">
        <v>128</v>
      </c>
      <c r="B86" s="66">
        <v>300531865</v>
      </c>
      <c r="C86" t="s">
        <v>41</v>
      </c>
    </row>
    <row r="87" spans="1:3" x14ac:dyDescent="0.3">
      <c r="A87" t="s">
        <v>129</v>
      </c>
      <c r="B87" s="66">
        <v>164294882</v>
      </c>
      <c r="C87" t="s">
        <v>41</v>
      </c>
    </row>
    <row r="88" spans="1:3" x14ac:dyDescent="0.3">
      <c r="A88" t="s">
        <v>130</v>
      </c>
      <c r="B88" s="66">
        <v>164742773</v>
      </c>
      <c r="C88" t="s">
        <v>41</v>
      </c>
    </row>
    <row r="89" spans="1:3" x14ac:dyDescent="0.3">
      <c r="A89" t="s">
        <v>131</v>
      </c>
      <c r="B89" s="66">
        <v>164702526</v>
      </c>
      <c r="C89" t="s">
        <v>41</v>
      </c>
    </row>
    <row r="90" spans="1:3" x14ac:dyDescent="0.3">
      <c r="A90" t="s">
        <v>132</v>
      </c>
      <c r="B90" s="66">
        <v>164702145</v>
      </c>
      <c r="C90" t="s">
        <v>41</v>
      </c>
    </row>
    <row r="91" spans="1:3" x14ac:dyDescent="0.3">
      <c r="A91" t="s">
        <v>133</v>
      </c>
      <c r="B91" s="66">
        <v>165219441</v>
      </c>
      <c r="C91" t="s">
        <v>41</v>
      </c>
    </row>
    <row r="92" spans="1:3" x14ac:dyDescent="0.3">
      <c r="A92" t="s">
        <v>134</v>
      </c>
      <c r="B92" s="66">
        <v>165171377</v>
      </c>
      <c r="C92" t="s">
        <v>41</v>
      </c>
    </row>
    <row r="93" spans="1:3" x14ac:dyDescent="0.3">
      <c r="A93" t="s">
        <v>135</v>
      </c>
      <c r="B93" s="66">
        <v>251168030</v>
      </c>
      <c r="C93" t="s">
        <v>41</v>
      </c>
    </row>
    <row r="94" spans="1:3" x14ac:dyDescent="0.3">
      <c r="A94" t="s">
        <v>136</v>
      </c>
      <c r="B94" s="66">
        <v>151425755</v>
      </c>
      <c r="C94" t="s">
        <v>41</v>
      </c>
    </row>
    <row r="95" spans="1:3" x14ac:dyDescent="0.3">
      <c r="A95" t="s">
        <v>137</v>
      </c>
      <c r="B95" s="66">
        <v>151104226</v>
      </c>
      <c r="C95" t="s">
        <v>41</v>
      </c>
    </row>
    <row r="96" spans="1:3" x14ac:dyDescent="0.3">
      <c r="A96" t="s">
        <v>138</v>
      </c>
      <c r="B96" s="66">
        <v>151005356</v>
      </c>
      <c r="C96" t="s">
        <v>41</v>
      </c>
    </row>
    <row r="97" spans="1:3" x14ac:dyDescent="0.3">
      <c r="A97" s="67" t="s">
        <v>139</v>
      </c>
      <c r="B97">
        <v>151479265</v>
      </c>
      <c r="C97" t="s">
        <v>41</v>
      </c>
    </row>
    <row r="98" spans="1:3" x14ac:dyDescent="0.3">
      <c r="A98" t="s">
        <v>140</v>
      </c>
      <c r="B98" s="66">
        <v>166901968</v>
      </c>
      <c r="C98" t="s">
        <v>41</v>
      </c>
    </row>
    <row r="99" spans="1:3" x14ac:dyDescent="0.3">
      <c r="A99" t="s">
        <v>141</v>
      </c>
      <c r="B99" s="66">
        <v>166486116</v>
      </c>
      <c r="C99" t="s">
        <v>41</v>
      </c>
    </row>
    <row r="100" spans="1:3" x14ac:dyDescent="0.3">
      <c r="A100" s="68" t="s">
        <v>142</v>
      </c>
      <c r="B100" s="68">
        <v>171780190</v>
      </c>
      <c r="C100" t="s">
        <v>41</v>
      </c>
    </row>
    <row r="101" spans="1:3" x14ac:dyDescent="0.3">
      <c r="A101" t="s">
        <v>143</v>
      </c>
      <c r="B101" s="66">
        <v>166576994</v>
      </c>
      <c r="C101" t="s">
        <v>41</v>
      </c>
    </row>
    <row r="102" spans="1:3" x14ac:dyDescent="0.3">
      <c r="A102" t="s">
        <v>144</v>
      </c>
      <c r="B102" s="66">
        <v>166552032</v>
      </c>
      <c r="C102" t="s">
        <v>41</v>
      </c>
    </row>
    <row r="103" spans="1:3" x14ac:dyDescent="0.3">
      <c r="A103" t="s">
        <v>145</v>
      </c>
      <c r="B103" s="66">
        <v>166445258</v>
      </c>
      <c r="C103" t="s">
        <v>41</v>
      </c>
    </row>
    <row r="104" spans="1:3" x14ac:dyDescent="0.3">
      <c r="A104" t="s">
        <v>146</v>
      </c>
      <c r="B104" s="66">
        <v>167520735</v>
      </c>
      <c r="C104" t="s">
        <v>41</v>
      </c>
    </row>
    <row r="105" spans="1:3" x14ac:dyDescent="0.3">
      <c r="A105" t="s">
        <v>147</v>
      </c>
      <c r="B105" s="66">
        <v>167610175</v>
      </c>
      <c r="C105" t="s">
        <v>41</v>
      </c>
    </row>
    <row r="106" spans="1:3" x14ac:dyDescent="0.3">
      <c r="A106" t="s">
        <v>148</v>
      </c>
      <c r="B106" s="66">
        <v>167500661</v>
      </c>
      <c r="C106" t="s">
        <v>41</v>
      </c>
    </row>
    <row r="107" spans="1:3" x14ac:dyDescent="0.3">
      <c r="A107" t="s">
        <v>149</v>
      </c>
      <c r="B107" s="66">
        <v>167524751</v>
      </c>
      <c r="C107" t="s">
        <v>41</v>
      </c>
    </row>
    <row r="108" spans="1:3" x14ac:dyDescent="0.3">
      <c r="A108" t="s">
        <v>150</v>
      </c>
      <c r="B108" s="66">
        <v>152703524</v>
      </c>
      <c r="C108" t="s">
        <v>41</v>
      </c>
    </row>
    <row r="109" spans="1:3" x14ac:dyDescent="0.3">
      <c r="A109" t="s">
        <v>151</v>
      </c>
      <c r="B109" s="66">
        <v>152768582</v>
      </c>
      <c r="C109" t="s">
        <v>41</v>
      </c>
    </row>
    <row r="110" spans="1:3" x14ac:dyDescent="0.3">
      <c r="A110" t="s">
        <v>152</v>
      </c>
      <c r="B110" s="66">
        <v>152767676</v>
      </c>
      <c r="C110" t="s">
        <v>41</v>
      </c>
    </row>
    <row r="111" spans="1:3" x14ac:dyDescent="0.3">
      <c r="A111" t="s">
        <v>153</v>
      </c>
      <c r="B111" s="66">
        <v>177390158</v>
      </c>
      <c r="C111" t="s">
        <v>41</v>
      </c>
    </row>
    <row r="112" spans="1:3" x14ac:dyDescent="0.3">
      <c r="A112" t="s">
        <v>154</v>
      </c>
      <c r="B112" s="66">
        <v>167904337</v>
      </c>
      <c r="C112" t="s">
        <v>41</v>
      </c>
    </row>
    <row r="113" spans="1:3" x14ac:dyDescent="0.3">
      <c r="A113" t="s">
        <v>155</v>
      </c>
      <c r="B113" s="66">
        <v>167909640</v>
      </c>
      <c r="C113" t="s">
        <v>41</v>
      </c>
    </row>
    <row r="114" spans="1:3" x14ac:dyDescent="0.3">
      <c r="A114" t="s">
        <v>156</v>
      </c>
      <c r="B114" s="66">
        <v>167922698</v>
      </c>
      <c r="C114" t="s">
        <v>41</v>
      </c>
    </row>
    <row r="115" spans="1:3" x14ac:dyDescent="0.3">
      <c r="A115" t="s">
        <v>157</v>
      </c>
      <c r="B115" s="66">
        <v>167900463</v>
      </c>
      <c r="C115" t="s">
        <v>58</v>
      </c>
    </row>
    <row r="116" spans="1:3" x14ac:dyDescent="0.3">
      <c r="A116" t="s">
        <v>158</v>
      </c>
      <c r="B116" s="66">
        <v>152447391</v>
      </c>
      <c r="C116" t="s">
        <v>41</v>
      </c>
    </row>
    <row r="117" spans="1:3" x14ac:dyDescent="0.3">
      <c r="A117" t="s">
        <v>159</v>
      </c>
      <c r="B117" s="66">
        <v>152409729</v>
      </c>
      <c r="C117" t="s">
        <v>41</v>
      </c>
    </row>
    <row r="118" spans="1:3" x14ac:dyDescent="0.3">
      <c r="A118" t="s">
        <v>160</v>
      </c>
      <c r="B118" s="66">
        <v>152697886</v>
      </c>
      <c r="C118" t="s">
        <v>41</v>
      </c>
    </row>
    <row r="119" spans="1:3" x14ac:dyDescent="0.3">
      <c r="A119" t="s">
        <v>161</v>
      </c>
      <c r="B119" s="66">
        <v>152492671</v>
      </c>
      <c r="C119" t="s">
        <v>41</v>
      </c>
    </row>
    <row r="120" spans="1:3" x14ac:dyDescent="0.3">
      <c r="A120" t="s">
        <v>162</v>
      </c>
      <c r="B120" s="66">
        <v>304942928</v>
      </c>
      <c r="C120" t="s">
        <v>48</v>
      </c>
    </row>
    <row r="121" spans="1:3" x14ac:dyDescent="0.3">
      <c r="A121" s="67" t="s">
        <v>163</v>
      </c>
      <c r="B121" s="67">
        <v>147248313</v>
      </c>
      <c r="C121" t="s">
        <v>58</v>
      </c>
    </row>
    <row r="122" spans="1:3" x14ac:dyDescent="0.3">
      <c r="A122" s="67" t="s">
        <v>164</v>
      </c>
      <c r="B122">
        <v>147104754</v>
      </c>
      <c r="C122" t="s">
        <v>41</v>
      </c>
    </row>
    <row r="123" spans="1:3" x14ac:dyDescent="0.3">
      <c r="A123" t="s">
        <v>165</v>
      </c>
      <c r="B123" s="66">
        <v>247025610</v>
      </c>
      <c r="C123" t="s">
        <v>58</v>
      </c>
    </row>
    <row r="124" spans="1:3" x14ac:dyDescent="0.3">
      <c r="A124" t="s">
        <v>166</v>
      </c>
      <c r="B124" s="66">
        <v>147024322</v>
      </c>
      <c r="C124" t="s">
        <v>41</v>
      </c>
    </row>
    <row r="125" spans="1:3" x14ac:dyDescent="0.3">
      <c r="A125" t="s">
        <v>167</v>
      </c>
      <c r="B125" s="66">
        <v>147146714</v>
      </c>
      <c r="C125" t="s">
        <v>58</v>
      </c>
    </row>
    <row r="126" spans="1:3" x14ac:dyDescent="0.3">
      <c r="A126" t="s">
        <v>168</v>
      </c>
      <c r="B126" s="66">
        <v>147026330</v>
      </c>
      <c r="C126" t="s">
        <v>41</v>
      </c>
    </row>
    <row r="127" spans="1:3" x14ac:dyDescent="0.3">
      <c r="A127" t="s">
        <v>169</v>
      </c>
      <c r="B127" s="66">
        <v>247737020</v>
      </c>
      <c r="C127" t="s">
        <v>41</v>
      </c>
    </row>
    <row r="128" spans="1:3" x14ac:dyDescent="0.3">
      <c r="A128" t="s">
        <v>170</v>
      </c>
      <c r="B128" s="66">
        <v>147146333</v>
      </c>
      <c r="C128" t="s">
        <v>41</v>
      </c>
    </row>
    <row r="129" spans="1:3" x14ac:dyDescent="0.3">
      <c r="A129" t="s">
        <v>171</v>
      </c>
      <c r="B129" s="66">
        <v>148261349</v>
      </c>
      <c r="C129" t="s">
        <v>41</v>
      </c>
    </row>
    <row r="130" spans="1:3" x14ac:dyDescent="0.3">
      <c r="A130" s="67" t="s">
        <v>172</v>
      </c>
      <c r="B130" s="67">
        <v>300127004</v>
      </c>
      <c r="C130" t="s">
        <v>41</v>
      </c>
    </row>
    <row r="131" spans="1:3" x14ac:dyDescent="0.3">
      <c r="A131" t="s">
        <v>173</v>
      </c>
      <c r="B131" s="66">
        <v>169236961</v>
      </c>
      <c r="C131" t="s">
        <v>41</v>
      </c>
    </row>
    <row r="132" spans="1:3" x14ac:dyDescent="0.3">
      <c r="A132" t="s">
        <v>174</v>
      </c>
      <c r="B132" s="66">
        <v>169139957</v>
      </c>
      <c r="C132" t="s">
        <v>41</v>
      </c>
    </row>
    <row r="133" spans="1:3" x14ac:dyDescent="0.3">
      <c r="A133" t="s">
        <v>175</v>
      </c>
      <c r="B133" s="66">
        <v>169167554</v>
      </c>
      <c r="C133" t="s">
        <v>41</v>
      </c>
    </row>
    <row r="134" spans="1:3" x14ac:dyDescent="0.3">
      <c r="A134" t="s">
        <v>176</v>
      </c>
      <c r="B134" s="66">
        <v>169176222</v>
      </c>
      <c r="C134" t="s">
        <v>41</v>
      </c>
    </row>
    <row r="135" spans="1:3" x14ac:dyDescent="0.3">
      <c r="A135" t="s">
        <v>177</v>
      </c>
      <c r="B135" s="66">
        <v>271042320</v>
      </c>
      <c r="C135" t="s">
        <v>48</v>
      </c>
    </row>
    <row r="136" spans="1:3" x14ac:dyDescent="0.3">
      <c r="A136" t="s">
        <v>178</v>
      </c>
      <c r="B136" s="66">
        <v>269814430</v>
      </c>
      <c r="C136" t="s">
        <v>41</v>
      </c>
    </row>
    <row r="137" spans="1:3" x14ac:dyDescent="0.3">
      <c r="A137" t="s">
        <v>179</v>
      </c>
      <c r="B137" s="66">
        <v>170535455</v>
      </c>
      <c r="C137" t="s">
        <v>41</v>
      </c>
    </row>
    <row r="138" spans="1:3" x14ac:dyDescent="0.3">
      <c r="A138" t="s">
        <v>180</v>
      </c>
      <c r="B138" s="66">
        <v>169845485</v>
      </c>
      <c r="C138" t="s">
        <v>41</v>
      </c>
    </row>
    <row r="139" spans="1:3" x14ac:dyDescent="0.3">
      <c r="A139" t="s">
        <v>181</v>
      </c>
      <c r="B139" s="66">
        <v>170759250</v>
      </c>
      <c r="C139" t="s">
        <v>58</v>
      </c>
    </row>
    <row r="140" spans="1:3" x14ac:dyDescent="0.3">
      <c r="A140" t="s">
        <v>182</v>
      </c>
      <c r="B140" s="66">
        <v>170639781</v>
      </c>
      <c r="C140" t="s">
        <v>41</v>
      </c>
    </row>
    <row r="141" spans="1:3" x14ac:dyDescent="0.3">
      <c r="A141" t="s">
        <v>183</v>
      </c>
      <c r="B141" s="66">
        <v>170609076</v>
      </c>
      <c r="C141" t="s">
        <v>41</v>
      </c>
    </row>
    <row r="142" spans="1:3" x14ac:dyDescent="0.3">
      <c r="A142" t="s">
        <v>184</v>
      </c>
      <c r="B142" s="66">
        <v>271278580</v>
      </c>
      <c r="C142" t="s">
        <v>41</v>
      </c>
    </row>
    <row r="143" spans="1:3" x14ac:dyDescent="0.3">
      <c r="A143" t="s">
        <v>185</v>
      </c>
      <c r="B143" s="66">
        <v>171444859</v>
      </c>
      <c r="C143" t="s">
        <v>41</v>
      </c>
    </row>
    <row r="144" spans="1:3" x14ac:dyDescent="0.3">
      <c r="A144" t="s">
        <v>186</v>
      </c>
      <c r="B144" s="66">
        <v>171265176</v>
      </c>
      <c r="C144" t="s">
        <v>41</v>
      </c>
    </row>
    <row r="145" spans="1:3" x14ac:dyDescent="0.3">
      <c r="A145" t="s">
        <v>187</v>
      </c>
      <c r="B145" s="66">
        <v>172412113</v>
      </c>
      <c r="C145" t="s">
        <v>41</v>
      </c>
    </row>
    <row r="146" spans="1:3" x14ac:dyDescent="0.3">
      <c r="A146" t="s">
        <v>188</v>
      </c>
      <c r="B146" s="66">
        <v>172380181</v>
      </c>
      <c r="C146" t="s">
        <v>41</v>
      </c>
    </row>
    <row r="147" spans="1:3" x14ac:dyDescent="0.3">
      <c r="A147" t="s">
        <v>189</v>
      </c>
      <c r="B147" s="66">
        <v>172247665</v>
      </c>
      <c r="C147" t="s">
        <v>41</v>
      </c>
    </row>
    <row r="148" spans="1:3" x14ac:dyDescent="0.3">
      <c r="A148" t="s">
        <v>190</v>
      </c>
      <c r="B148" s="66">
        <v>172208281</v>
      </c>
      <c r="C148" t="s">
        <v>41</v>
      </c>
    </row>
    <row r="149" spans="1:3" x14ac:dyDescent="0.3">
      <c r="A149" t="s">
        <v>191</v>
      </c>
      <c r="B149" s="66">
        <v>302044607</v>
      </c>
      <c r="C149" t="s">
        <v>48</v>
      </c>
    </row>
    <row r="150" spans="1:3" x14ac:dyDescent="0.3">
      <c r="A150" t="s">
        <v>192</v>
      </c>
      <c r="B150" s="66">
        <v>171668992</v>
      </c>
      <c r="C150" t="s">
        <v>41</v>
      </c>
    </row>
    <row r="151" spans="1:3" x14ac:dyDescent="0.3">
      <c r="A151" t="s">
        <v>193</v>
      </c>
      <c r="B151" s="66">
        <v>173741535</v>
      </c>
      <c r="C151" t="s">
        <v>41</v>
      </c>
    </row>
    <row r="152" spans="1:3" x14ac:dyDescent="0.3">
      <c r="A152" t="s">
        <v>194</v>
      </c>
      <c r="B152" s="66">
        <v>173053453</v>
      </c>
      <c r="C152" t="s">
        <v>41</v>
      </c>
    </row>
    <row r="153" spans="1:3" x14ac:dyDescent="0.3">
      <c r="A153" t="s">
        <v>195</v>
      </c>
      <c r="B153" s="66">
        <v>173001047</v>
      </c>
      <c r="C153" t="s">
        <v>58</v>
      </c>
    </row>
    <row r="154" spans="1:3" x14ac:dyDescent="0.3">
      <c r="A154" t="s">
        <v>196</v>
      </c>
      <c r="B154" s="66">
        <v>173000664</v>
      </c>
      <c r="C154" t="s">
        <v>58</v>
      </c>
    </row>
    <row r="155" spans="1:3" x14ac:dyDescent="0.3">
      <c r="A155" t="s">
        <v>197</v>
      </c>
      <c r="B155" s="66">
        <v>273889830</v>
      </c>
      <c r="C155" t="s">
        <v>41</v>
      </c>
    </row>
    <row r="156" spans="1:3" x14ac:dyDescent="0.3">
      <c r="A156" t="s">
        <v>198</v>
      </c>
      <c r="B156" s="66">
        <v>173820527</v>
      </c>
      <c r="C156" t="s">
        <v>41</v>
      </c>
    </row>
    <row r="157" spans="1:3" x14ac:dyDescent="0.3">
      <c r="A157" t="s">
        <v>199</v>
      </c>
      <c r="B157" s="66">
        <v>173935878</v>
      </c>
      <c r="C157" t="s">
        <v>41</v>
      </c>
    </row>
    <row r="158" spans="1:3" x14ac:dyDescent="0.3">
      <c r="A158" t="s">
        <v>200</v>
      </c>
      <c r="B158" s="66">
        <v>174409393</v>
      </c>
      <c r="C158" t="s">
        <v>41</v>
      </c>
    </row>
    <row r="159" spans="1:3" x14ac:dyDescent="0.3">
      <c r="A159" t="s">
        <v>201</v>
      </c>
      <c r="B159" s="66">
        <v>174264880</v>
      </c>
      <c r="C159" t="s">
        <v>41</v>
      </c>
    </row>
    <row r="160" spans="1:3" x14ac:dyDescent="0.3">
      <c r="A160" t="s">
        <v>202</v>
      </c>
      <c r="B160" s="66">
        <v>174273897</v>
      </c>
      <c r="C160" t="s">
        <v>41</v>
      </c>
    </row>
    <row r="161" spans="1:3" x14ac:dyDescent="0.3">
      <c r="A161" t="s">
        <v>203</v>
      </c>
      <c r="B161" s="66">
        <v>174206197</v>
      </c>
      <c r="C161" t="s">
        <v>41</v>
      </c>
    </row>
    <row r="162" spans="1:3" x14ac:dyDescent="0.3">
      <c r="A162" t="s">
        <v>204</v>
      </c>
      <c r="B162" s="66">
        <v>303503383</v>
      </c>
      <c r="C162" t="s">
        <v>41</v>
      </c>
    </row>
    <row r="163" spans="1:3" x14ac:dyDescent="0.3">
      <c r="A163" t="s">
        <v>205</v>
      </c>
      <c r="B163" s="66">
        <v>174919318</v>
      </c>
      <c r="C163" t="s">
        <v>41</v>
      </c>
    </row>
    <row r="164" spans="1:3" x14ac:dyDescent="0.3">
      <c r="A164" t="s">
        <v>206</v>
      </c>
      <c r="B164" s="66">
        <v>174992914</v>
      </c>
      <c r="C164" t="s">
        <v>41</v>
      </c>
    </row>
    <row r="165" spans="1:3" x14ac:dyDescent="0.3">
      <c r="A165" t="s">
        <v>207</v>
      </c>
      <c r="B165" s="66">
        <v>174907725</v>
      </c>
      <c r="C165" t="s">
        <v>41</v>
      </c>
    </row>
    <row r="166" spans="1:3" x14ac:dyDescent="0.3">
      <c r="A166" t="s">
        <v>208</v>
      </c>
      <c r="B166" s="66">
        <v>174976486</v>
      </c>
      <c r="C166" t="s">
        <v>41</v>
      </c>
    </row>
    <row r="167" spans="1:3" x14ac:dyDescent="0.3">
      <c r="A167" t="s">
        <v>209</v>
      </c>
      <c r="B167" s="66">
        <v>174943760</v>
      </c>
      <c r="C167" t="s">
        <v>41</v>
      </c>
    </row>
    <row r="168" spans="1:3" x14ac:dyDescent="0.3">
      <c r="A168" t="s">
        <v>210</v>
      </c>
      <c r="B168" s="66">
        <v>144133366</v>
      </c>
      <c r="C168" t="s">
        <v>41</v>
      </c>
    </row>
    <row r="169" spans="1:3" x14ac:dyDescent="0.3">
      <c r="A169" t="s">
        <v>211</v>
      </c>
      <c r="B169" s="66">
        <v>144127993</v>
      </c>
      <c r="C169" t="s">
        <v>41</v>
      </c>
    </row>
    <row r="170" spans="1:3" x14ac:dyDescent="0.3">
      <c r="A170" s="67" t="s">
        <v>212</v>
      </c>
      <c r="B170" s="67">
        <v>245358580</v>
      </c>
      <c r="C170" t="s">
        <v>58</v>
      </c>
    </row>
    <row r="171" spans="1:3" x14ac:dyDescent="0.3">
      <c r="A171" t="s">
        <v>213</v>
      </c>
      <c r="B171" s="66">
        <v>144129510</v>
      </c>
      <c r="C171" t="s">
        <v>41</v>
      </c>
    </row>
    <row r="172" spans="1:3" x14ac:dyDescent="0.3">
      <c r="A172" t="s">
        <v>214</v>
      </c>
      <c r="B172" s="66">
        <v>145827646</v>
      </c>
      <c r="C172" t="s">
        <v>41</v>
      </c>
    </row>
    <row r="173" spans="1:3" x14ac:dyDescent="0.3">
      <c r="A173" t="s">
        <v>215</v>
      </c>
      <c r="B173" s="66">
        <v>244620250</v>
      </c>
      <c r="C173" t="s">
        <v>41</v>
      </c>
    </row>
    <row r="174" spans="1:3" x14ac:dyDescent="0.3">
      <c r="A174" t="s">
        <v>216</v>
      </c>
      <c r="B174" s="66">
        <v>145907544</v>
      </c>
      <c r="C174" t="s">
        <v>48</v>
      </c>
    </row>
    <row r="175" spans="1:3" x14ac:dyDescent="0.3">
      <c r="A175" t="s">
        <v>217</v>
      </c>
      <c r="B175" s="66">
        <v>175606358</v>
      </c>
      <c r="C175" t="s">
        <v>41</v>
      </c>
    </row>
    <row r="176" spans="1:3" x14ac:dyDescent="0.3">
      <c r="A176" t="s">
        <v>218</v>
      </c>
      <c r="B176" s="66">
        <v>301507301</v>
      </c>
      <c r="C176" t="s">
        <v>41</v>
      </c>
    </row>
    <row r="177" spans="1:3" x14ac:dyDescent="0.3">
      <c r="A177" t="s">
        <v>219</v>
      </c>
      <c r="B177" s="66">
        <v>175700829</v>
      </c>
      <c r="C177" t="s">
        <v>41</v>
      </c>
    </row>
    <row r="178" spans="1:3" x14ac:dyDescent="0.3">
      <c r="A178" t="s">
        <v>220</v>
      </c>
      <c r="B178" s="66">
        <v>176523470</v>
      </c>
      <c r="C178" t="s">
        <v>41</v>
      </c>
    </row>
    <row r="179" spans="1:3" x14ac:dyDescent="0.3">
      <c r="A179" t="s">
        <v>221</v>
      </c>
      <c r="B179" s="66">
        <v>176502533</v>
      </c>
      <c r="C179" t="s">
        <v>41</v>
      </c>
    </row>
    <row r="180" spans="1:3" x14ac:dyDescent="0.3">
      <c r="A180" t="s">
        <v>222</v>
      </c>
      <c r="B180" s="66">
        <v>176523132</v>
      </c>
      <c r="C180" t="s">
        <v>41</v>
      </c>
    </row>
    <row r="181" spans="1:3" x14ac:dyDescent="0.3">
      <c r="A181" t="s">
        <v>223</v>
      </c>
      <c r="B181" s="66">
        <v>176633027</v>
      </c>
      <c r="C181" t="s">
        <v>41</v>
      </c>
    </row>
    <row r="182" spans="1:3" x14ac:dyDescent="0.3">
      <c r="A182" t="s">
        <v>224</v>
      </c>
      <c r="B182" s="66">
        <v>177217875</v>
      </c>
      <c r="C182" t="s">
        <v>41</v>
      </c>
    </row>
    <row r="183" spans="1:3" x14ac:dyDescent="0.3">
      <c r="A183" t="s">
        <v>225</v>
      </c>
      <c r="B183" s="66">
        <v>177059215</v>
      </c>
      <c r="C183" t="s">
        <v>41</v>
      </c>
    </row>
    <row r="184" spans="1:3" x14ac:dyDescent="0.3">
      <c r="A184" t="s">
        <v>226</v>
      </c>
      <c r="B184" s="66">
        <v>277070440</v>
      </c>
      <c r="C184" t="s">
        <v>41</v>
      </c>
    </row>
    <row r="185" spans="1:3" x14ac:dyDescent="0.3">
      <c r="A185" t="s">
        <v>227</v>
      </c>
      <c r="B185" s="66">
        <v>278312850</v>
      </c>
      <c r="C185" t="s">
        <v>41</v>
      </c>
    </row>
    <row r="186" spans="1:3" x14ac:dyDescent="0.3">
      <c r="A186" t="s">
        <v>228</v>
      </c>
      <c r="B186" s="66">
        <v>178230181</v>
      </c>
      <c r="C186" t="s">
        <v>41</v>
      </c>
    </row>
    <row r="187" spans="1:3" x14ac:dyDescent="0.3">
      <c r="A187" t="s">
        <v>229</v>
      </c>
      <c r="B187" s="66">
        <v>178243638</v>
      </c>
      <c r="C187" t="s">
        <v>41</v>
      </c>
    </row>
    <row r="188" spans="1:3" x14ac:dyDescent="0.3">
      <c r="A188" t="s">
        <v>230</v>
      </c>
      <c r="B188" s="66">
        <v>178263320</v>
      </c>
      <c r="C188" t="s">
        <v>41</v>
      </c>
    </row>
    <row r="189" spans="1:3" x14ac:dyDescent="0.3">
      <c r="A189" t="s">
        <v>231</v>
      </c>
      <c r="B189" s="66">
        <v>178242493</v>
      </c>
      <c r="C189" t="s">
        <v>41</v>
      </c>
    </row>
    <row r="190" spans="1:3" x14ac:dyDescent="0.3">
      <c r="A190" t="s">
        <v>232</v>
      </c>
      <c r="B190" s="66">
        <v>178602767</v>
      </c>
      <c r="C190" t="s">
        <v>41</v>
      </c>
    </row>
    <row r="191" spans="1:3" x14ac:dyDescent="0.3">
      <c r="A191" t="s">
        <v>233</v>
      </c>
      <c r="B191" s="66">
        <v>178602952</v>
      </c>
      <c r="C191" t="s">
        <v>41</v>
      </c>
    </row>
    <row r="192" spans="1:3" x14ac:dyDescent="0.3">
      <c r="A192" s="69" t="s">
        <v>234</v>
      </c>
      <c r="B192" s="66">
        <v>111679436</v>
      </c>
      <c r="C192" t="s">
        <v>41</v>
      </c>
    </row>
    <row r="193" spans="1:3" x14ac:dyDescent="0.3">
      <c r="A193" t="s">
        <v>235</v>
      </c>
      <c r="B193" s="66">
        <v>178997346</v>
      </c>
      <c r="C193" t="s">
        <v>48</v>
      </c>
    </row>
    <row r="194" spans="1:3" x14ac:dyDescent="0.3">
      <c r="A194" t="s">
        <v>236</v>
      </c>
      <c r="B194" s="66">
        <v>179286788</v>
      </c>
      <c r="C194" t="s">
        <v>41</v>
      </c>
    </row>
    <row r="195" spans="1:3" x14ac:dyDescent="0.3">
      <c r="A195" t="s">
        <v>237</v>
      </c>
      <c r="B195" s="66">
        <v>179206436</v>
      </c>
      <c r="C195" t="s">
        <v>41</v>
      </c>
    </row>
    <row r="196" spans="1:3" x14ac:dyDescent="0.3">
      <c r="A196" t="s">
        <v>238</v>
      </c>
      <c r="B196" s="66">
        <v>179249836</v>
      </c>
      <c r="C196" t="s">
        <v>41</v>
      </c>
    </row>
    <row r="197" spans="1:3" x14ac:dyDescent="0.3">
      <c r="A197" t="s">
        <v>239</v>
      </c>
      <c r="B197" s="66">
        <v>179478621</v>
      </c>
      <c r="C197" t="s">
        <v>41</v>
      </c>
    </row>
    <row r="198" spans="1:3" x14ac:dyDescent="0.3">
      <c r="A198" t="s">
        <v>240</v>
      </c>
      <c r="B198" s="66">
        <v>179340620</v>
      </c>
      <c r="C198" t="s">
        <v>41</v>
      </c>
    </row>
    <row r="199" spans="1:3" x14ac:dyDescent="0.3">
      <c r="A199" s="67" t="s">
        <v>241</v>
      </c>
      <c r="B199" s="67">
        <v>179901854</v>
      </c>
      <c r="C199" t="s">
        <v>41</v>
      </c>
    </row>
    <row r="200" spans="1:3" x14ac:dyDescent="0.3">
      <c r="A200" t="s">
        <v>242</v>
      </c>
      <c r="B200" s="66">
        <v>180193231</v>
      </c>
      <c r="C200" t="s">
        <v>41</v>
      </c>
    </row>
    <row r="201" spans="1:3" x14ac:dyDescent="0.3">
      <c r="A201" t="s">
        <v>243</v>
      </c>
      <c r="B201" s="66">
        <v>180153137</v>
      </c>
      <c r="C201" t="s">
        <v>41</v>
      </c>
    </row>
    <row r="202" spans="1:3" x14ac:dyDescent="0.3">
      <c r="A202" t="s">
        <v>244</v>
      </c>
      <c r="B202" s="66">
        <v>180373788</v>
      </c>
      <c r="C202" t="s">
        <v>41</v>
      </c>
    </row>
    <row r="203" spans="1:3" x14ac:dyDescent="0.3">
      <c r="A203" t="s">
        <v>245</v>
      </c>
      <c r="B203" s="66">
        <v>180102018</v>
      </c>
      <c r="C203" t="s">
        <v>48</v>
      </c>
    </row>
    <row r="204" spans="1:3" x14ac:dyDescent="0.3">
      <c r="A204" t="s">
        <v>246</v>
      </c>
      <c r="B204" s="66">
        <v>181121797</v>
      </c>
      <c r="C204" t="s">
        <v>41</v>
      </c>
    </row>
    <row r="205" spans="1:3" x14ac:dyDescent="0.3">
      <c r="A205" t="s">
        <v>247</v>
      </c>
      <c r="B205" s="66">
        <v>281523640</v>
      </c>
      <c r="C205" t="s">
        <v>41</v>
      </c>
    </row>
    <row r="206" spans="1:3" x14ac:dyDescent="0.3">
      <c r="A206" t="s">
        <v>248</v>
      </c>
      <c r="B206" s="66">
        <v>181522014</v>
      </c>
      <c r="C206" t="s">
        <v>41</v>
      </c>
    </row>
    <row r="207" spans="1:3" x14ac:dyDescent="0.3">
      <c r="A207" t="s">
        <v>249</v>
      </c>
      <c r="B207" s="66">
        <v>181200636</v>
      </c>
      <c r="C207" t="s">
        <v>41</v>
      </c>
    </row>
    <row r="208" spans="1:3" x14ac:dyDescent="0.3">
      <c r="A208" t="s">
        <v>250</v>
      </c>
      <c r="B208" s="66">
        <v>182770817</v>
      </c>
      <c r="C208" t="s">
        <v>41</v>
      </c>
    </row>
    <row r="209" spans="1:3" x14ac:dyDescent="0.3">
      <c r="A209" t="s">
        <v>251</v>
      </c>
      <c r="B209" s="66">
        <v>182701785</v>
      </c>
      <c r="C209" t="s">
        <v>41</v>
      </c>
    </row>
    <row r="210" spans="1:3" x14ac:dyDescent="0.3">
      <c r="A210" t="s">
        <v>252</v>
      </c>
      <c r="B210" s="66">
        <v>182714850</v>
      </c>
      <c r="C210" t="s">
        <v>41</v>
      </c>
    </row>
    <row r="211" spans="1:3" x14ac:dyDescent="0.3">
      <c r="A211" t="s">
        <v>253</v>
      </c>
      <c r="B211" s="66">
        <v>182743364</v>
      </c>
      <c r="C211" t="s">
        <v>41</v>
      </c>
    </row>
    <row r="212" spans="1:3" x14ac:dyDescent="0.3">
      <c r="A212" t="s">
        <v>254</v>
      </c>
      <c r="B212" s="66">
        <v>183843314</v>
      </c>
      <c r="C212" t="s">
        <v>41</v>
      </c>
    </row>
    <row r="213" spans="1:3" x14ac:dyDescent="0.3">
      <c r="A213" t="s">
        <v>255</v>
      </c>
      <c r="B213" s="66">
        <v>183633981</v>
      </c>
      <c r="C213" t="s">
        <v>41</v>
      </c>
    </row>
    <row r="214" spans="1:3" x14ac:dyDescent="0.3">
      <c r="A214" t="s">
        <v>256</v>
      </c>
      <c r="B214" s="66">
        <v>183605327</v>
      </c>
      <c r="C214" t="s">
        <v>41</v>
      </c>
    </row>
    <row r="215" spans="1:3" x14ac:dyDescent="0.3">
      <c r="A215" t="s">
        <v>257</v>
      </c>
      <c r="B215" s="66">
        <v>183606952</v>
      </c>
      <c r="C215" t="s">
        <v>41</v>
      </c>
    </row>
    <row r="216" spans="1:3" x14ac:dyDescent="0.3">
      <c r="A216" t="s">
        <v>258</v>
      </c>
      <c r="B216" s="66">
        <v>283667080</v>
      </c>
      <c r="C216" t="s">
        <v>41</v>
      </c>
    </row>
    <row r="217" spans="1:3" x14ac:dyDescent="0.3">
      <c r="A217" s="67" t="s">
        <v>259</v>
      </c>
      <c r="B217" s="67">
        <v>300083878</v>
      </c>
      <c r="C217" t="s">
        <v>41</v>
      </c>
    </row>
    <row r="218" spans="1:3" x14ac:dyDescent="0.3">
      <c r="A218" t="s">
        <v>260</v>
      </c>
      <c r="B218" s="66">
        <v>184552774</v>
      </c>
      <c r="C218" t="s">
        <v>41</v>
      </c>
    </row>
    <row r="219" spans="1:3" x14ac:dyDescent="0.3">
      <c r="A219" t="s">
        <v>261</v>
      </c>
      <c r="B219" s="66">
        <v>184827583</v>
      </c>
      <c r="C219" t="s">
        <v>41</v>
      </c>
    </row>
    <row r="220" spans="1:3" x14ac:dyDescent="0.3">
      <c r="A220" t="s">
        <v>262</v>
      </c>
      <c r="B220" s="66">
        <v>184626819</v>
      </c>
      <c r="C220" t="s">
        <v>41</v>
      </c>
    </row>
    <row r="221" spans="1:3" x14ac:dyDescent="0.3">
      <c r="A221" t="s">
        <v>263</v>
      </c>
      <c r="B221" s="66">
        <v>184627344</v>
      </c>
      <c r="C221" t="s">
        <v>41</v>
      </c>
    </row>
    <row r="222" spans="1:3" x14ac:dyDescent="0.3">
      <c r="A222" t="s">
        <v>264</v>
      </c>
      <c r="B222" s="66">
        <v>184536236</v>
      </c>
      <c r="C222" t="s">
        <v>41</v>
      </c>
    </row>
    <row r="223" spans="1:3" x14ac:dyDescent="0.3">
      <c r="A223" t="s">
        <v>265</v>
      </c>
      <c r="B223" s="66">
        <v>185304657</v>
      </c>
      <c r="C223" t="s">
        <v>41</v>
      </c>
    </row>
    <row r="224" spans="1:3" x14ac:dyDescent="0.3">
      <c r="A224" t="s">
        <v>266</v>
      </c>
      <c r="B224" s="66">
        <v>185492166</v>
      </c>
      <c r="C224" t="s">
        <v>41</v>
      </c>
    </row>
    <row r="225" spans="1:3" x14ac:dyDescent="0.3">
      <c r="A225" t="s">
        <v>267</v>
      </c>
      <c r="B225" s="66">
        <v>185105324</v>
      </c>
      <c r="C225" t="s">
        <v>41</v>
      </c>
    </row>
    <row r="226" spans="1:3" x14ac:dyDescent="0.3">
      <c r="A226" t="s">
        <v>268</v>
      </c>
      <c r="B226" s="66">
        <v>302296661</v>
      </c>
      <c r="C226" t="s">
        <v>41</v>
      </c>
    </row>
    <row r="227" spans="1:3" x14ac:dyDescent="0.3">
      <c r="A227" t="s">
        <v>269</v>
      </c>
      <c r="B227" s="66">
        <v>185179431</v>
      </c>
      <c r="C227" t="s">
        <v>41</v>
      </c>
    </row>
    <row r="228" spans="1:3" x14ac:dyDescent="0.3">
      <c r="A228" t="s">
        <v>270</v>
      </c>
      <c r="B228" s="66">
        <v>185108391</v>
      </c>
      <c r="C228" t="s">
        <v>41</v>
      </c>
    </row>
    <row r="229" spans="1:3" x14ac:dyDescent="0.3">
      <c r="A229" t="s">
        <v>271</v>
      </c>
      <c r="B229" s="66">
        <v>124135580</v>
      </c>
      <c r="C229" t="s">
        <v>58</v>
      </c>
    </row>
    <row r="230" spans="1:3" x14ac:dyDescent="0.3">
      <c r="A230" s="67" t="s">
        <v>272</v>
      </c>
      <c r="B230">
        <v>120545849</v>
      </c>
      <c r="C230" t="s">
        <v>41</v>
      </c>
    </row>
    <row r="231" spans="1:3" x14ac:dyDescent="0.3">
      <c r="A231" t="s">
        <v>273</v>
      </c>
      <c r="B231" s="66">
        <v>302683277</v>
      </c>
      <c r="C231" t="s">
        <v>41</v>
      </c>
    </row>
    <row r="232" spans="1:3" x14ac:dyDescent="0.3">
      <c r="A232" t="s">
        <v>274</v>
      </c>
      <c r="B232" s="66">
        <v>120153047</v>
      </c>
      <c r="C232" t="s">
        <v>41</v>
      </c>
    </row>
    <row r="233" spans="1:3" x14ac:dyDescent="0.3">
      <c r="A233" t="s">
        <v>275</v>
      </c>
      <c r="B233" s="66">
        <v>120750163</v>
      </c>
      <c r="C233" t="s">
        <v>41</v>
      </c>
    </row>
    <row r="234" spans="1:3" x14ac:dyDescent="0.3">
      <c r="A234" t="s">
        <v>276</v>
      </c>
      <c r="B234" s="66">
        <v>124644360</v>
      </c>
      <c r="C234" t="s">
        <v>48</v>
      </c>
    </row>
    <row r="235" spans="1:3" x14ac:dyDescent="0.3">
      <c r="A235" t="s">
        <v>277</v>
      </c>
      <c r="B235" s="66">
        <v>124568293</v>
      </c>
      <c r="C235" t="s">
        <v>48</v>
      </c>
    </row>
    <row r="236" spans="1:3" x14ac:dyDescent="0.3">
      <c r="A236" t="s">
        <v>278</v>
      </c>
      <c r="B236" s="66">
        <v>120125820</v>
      </c>
      <c r="C236" t="s">
        <v>41</v>
      </c>
    </row>
    <row r="237" spans="1:3" x14ac:dyDescent="0.3">
      <c r="A237" s="67" t="s">
        <v>279</v>
      </c>
      <c r="B237">
        <v>181705485</v>
      </c>
      <c r="C237" t="s">
        <v>41</v>
      </c>
    </row>
    <row r="238" spans="1:3" x14ac:dyDescent="0.3">
      <c r="A238" t="s">
        <v>280</v>
      </c>
      <c r="B238" s="66">
        <v>123615345</v>
      </c>
      <c r="C238" t="s">
        <v>48</v>
      </c>
    </row>
    <row r="239" spans="1:3" x14ac:dyDescent="0.3">
      <c r="A239" t="s">
        <v>281</v>
      </c>
      <c r="B239" s="66">
        <v>304195262</v>
      </c>
      <c r="C239" t="s">
        <v>48</v>
      </c>
    </row>
    <row r="240" spans="1:3" x14ac:dyDescent="0.3">
      <c r="A240" t="s">
        <v>282</v>
      </c>
      <c r="B240" s="66">
        <v>302705154</v>
      </c>
      <c r="C240" t="s">
        <v>41</v>
      </c>
    </row>
    <row r="241" spans="1:3" x14ac:dyDescent="0.3">
      <c r="A241" t="s">
        <v>283</v>
      </c>
      <c r="B241" s="66">
        <v>186442084</v>
      </c>
      <c r="C241" t="s">
        <v>41</v>
      </c>
    </row>
    <row r="242" spans="1:3" x14ac:dyDescent="0.3">
      <c r="A242" t="s">
        <v>284</v>
      </c>
      <c r="B242" s="66">
        <v>186063262</v>
      </c>
      <c r="C242" t="s">
        <v>41</v>
      </c>
    </row>
    <row r="243" spans="1:3" x14ac:dyDescent="0.3">
      <c r="A243" t="s">
        <v>285</v>
      </c>
      <c r="B243" s="66">
        <v>302409486</v>
      </c>
      <c r="C243" t="s">
        <v>48</v>
      </c>
    </row>
    <row r="244" spans="1:3" x14ac:dyDescent="0.3">
      <c r="A244" t="s">
        <v>286</v>
      </c>
      <c r="B244" s="66">
        <v>155498117</v>
      </c>
      <c r="C244" t="s">
        <v>41</v>
      </c>
    </row>
    <row r="245" spans="1:3" x14ac:dyDescent="0.3">
      <c r="A245" t="s">
        <v>287</v>
      </c>
      <c r="B245" s="66">
        <v>110087517</v>
      </c>
      <c r="C245" t="s">
        <v>41</v>
      </c>
    </row>
    <row r="246" spans="1:3" x14ac:dyDescent="0.3">
      <c r="A246" t="s">
        <v>288</v>
      </c>
      <c r="B246" s="66">
        <v>155514735</v>
      </c>
      <c r="C246" t="s">
        <v>58</v>
      </c>
    </row>
    <row r="247" spans="1:3" x14ac:dyDescent="0.3">
      <c r="A247" t="s">
        <v>289</v>
      </c>
      <c r="B247" s="66">
        <v>187920473</v>
      </c>
      <c r="C247" t="s">
        <v>41</v>
      </c>
    </row>
    <row r="248" spans="1:3" x14ac:dyDescent="0.3">
      <c r="A248" t="s">
        <v>290</v>
      </c>
      <c r="B248" s="66">
        <v>187823316</v>
      </c>
      <c r="C248" t="s">
        <v>41</v>
      </c>
    </row>
    <row r="249" spans="1:3" x14ac:dyDescent="0.3">
      <c r="A249" t="s">
        <v>291</v>
      </c>
      <c r="B249" s="66">
        <v>187801768</v>
      </c>
      <c r="C24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BCAC-E866-4968-8699-C908A9DC5A55}">
  <dimension ref="A1:L138"/>
  <sheetViews>
    <sheetView topLeftCell="A30" zoomScaleNormal="100" workbookViewId="0">
      <selection activeCell="E20" sqref="E20:H20"/>
    </sheetView>
  </sheetViews>
  <sheetFormatPr defaultColWidth="0" defaultRowHeight="15" customHeight="1" zeroHeight="1" x14ac:dyDescent="0.3"/>
  <cols>
    <col min="1" max="1" width="2.33203125" style="4" customWidth="1"/>
    <col min="2" max="2" width="4.109375" style="38" customWidth="1"/>
    <col min="3" max="3" width="32.5546875" style="38" customWidth="1"/>
    <col min="4" max="4" width="29.44140625" style="38" customWidth="1"/>
    <col min="5" max="5" width="21.33203125" style="38" customWidth="1"/>
    <col min="6" max="6" width="17.6640625" style="38" customWidth="1"/>
    <col min="7" max="7" width="17.5546875" style="38" customWidth="1"/>
    <col min="8" max="8" width="23.109375" style="38" customWidth="1"/>
    <col min="9" max="9" width="2.109375" style="4" customWidth="1"/>
    <col min="10" max="10" width="2.88671875" style="10" hidden="1" customWidth="1"/>
    <col min="11" max="11" width="3.109375" style="10" hidden="1" customWidth="1"/>
    <col min="12" max="12" width="37" style="10" hidden="1" customWidth="1"/>
    <col min="13" max="16384" width="9.109375" style="10" hidden="1"/>
  </cols>
  <sheetData>
    <row r="1" spans="1:12" s="4" customFormat="1" ht="11.25" customHeight="1" thickBot="1" x14ac:dyDescent="0.35"/>
    <row r="2" spans="1:12" ht="14.4" x14ac:dyDescent="0.3">
      <c r="A2" s="5"/>
      <c r="B2" s="6" t="s">
        <v>33</v>
      </c>
      <c r="C2" s="7"/>
      <c r="D2" s="7"/>
      <c r="E2" s="7"/>
      <c r="F2" s="7"/>
      <c r="G2" s="7"/>
      <c r="H2" s="8"/>
      <c r="I2" s="5"/>
      <c r="J2" s="9"/>
      <c r="K2" s="9"/>
      <c r="L2" s="9"/>
    </row>
    <row r="3" spans="1:12" ht="14.4" x14ac:dyDescent="0.3">
      <c r="A3" s="5"/>
      <c r="B3" s="11"/>
      <c r="C3" s="12"/>
      <c r="D3" s="12"/>
      <c r="E3" s="12"/>
      <c r="F3" s="12"/>
      <c r="G3" s="12"/>
      <c r="H3" s="13"/>
      <c r="I3" s="5"/>
      <c r="J3" s="9"/>
      <c r="K3" s="9"/>
      <c r="L3" s="9"/>
    </row>
    <row r="4" spans="1:12" ht="15.6" x14ac:dyDescent="0.3">
      <c r="A4" s="5"/>
      <c r="B4" s="134" t="s">
        <v>10</v>
      </c>
      <c r="C4" s="135"/>
      <c r="D4" s="135"/>
      <c r="E4" s="135"/>
      <c r="F4" s="135"/>
      <c r="G4" s="135"/>
      <c r="H4" s="136"/>
      <c r="I4" s="5"/>
      <c r="J4" s="9"/>
      <c r="K4" s="9"/>
      <c r="L4" s="9"/>
    </row>
    <row r="5" spans="1:12" ht="15.6" x14ac:dyDescent="0.3">
      <c r="A5" s="5"/>
      <c r="B5" s="14"/>
      <c r="C5" s="15"/>
      <c r="D5" s="15"/>
      <c r="E5" s="15"/>
      <c r="F5" s="15"/>
      <c r="G5" s="15"/>
      <c r="H5" s="16"/>
      <c r="I5" s="5"/>
      <c r="J5" s="9"/>
      <c r="K5" s="9"/>
      <c r="L5" s="9"/>
    </row>
    <row r="6" spans="1:12" ht="17.25" customHeight="1" x14ac:dyDescent="0.3">
      <c r="A6" s="5"/>
      <c r="B6" s="137" t="s">
        <v>34</v>
      </c>
      <c r="C6" s="138"/>
      <c r="D6" s="138"/>
      <c r="E6" s="138"/>
      <c r="F6" s="138"/>
      <c r="G6" s="138"/>
      <c r="H6" s="139"/>
      <c r="I6" s="5"/>
      <c r="J6" s="9"/>
      <c r="K6" s="9"/>
      <c r="L6" s="9"/>
    </row>
    <row r="7" spans="1:12" ht="17.25" customHeight="1" x14ac:dyDescent="0.3">
      <c r="A7" s="5"/>
      <c r="B7" s="137"/>
      <c r="C7" s="138"/>
      <c r="D7" s="138"/>
      <c r="E7" s="138"/>
      <c r="F7" s="138"/>
      <c r="G7" s="138"/>
      <c r="H7" s="139"/>
      <c r="I7" s="5"/>
      <c r="J7" s="9"/>
      <c r="K7" s="9"/>
      <c r="L7" s="9"/>
    </row>
    <row r="8" spans="1:12" ht="17.25" customHeight="1" x14ac:dyDescent="0.3">
      <c r="A8" s="5"/>
      <c r="B8" s="137"/>
      <c r="C8" s="138"/>
      <c r="D8" s="138"/>
      <c r="E8" s="138"/>
      <c r="F8" s="138"/>
      <c r="G8" s="138"/>
      <c r="H8" s="139"/>
      <c r="I8" s="5"/>
      <c r="J8" s="9"/>
      <c r="K8" s="9"/>
      <c r="L8" s="9"/>
    </row>
    <row r="9" spans="1:12" ht="17.25" customHeight="1" x14ac:dyDescent="0.3">
      <c r="A9" s="5"/>
      <c r="B9" s="137"/>
      <c r="C9" s="138"/>
      <c r="D9" s="138"/>
      <c r="E9" s="138"/>
      <c r="F9" s="138"/>
      <c r="G9" s="138"/>
      <c r="H9" s="139"/>
      <c r="I9" s="5"/>
      <c r="J9" s="9"/>
      <c r="K9" s="9"/>
      <c r="L9" s="9"/>
    </row>
    <row r="10" spans="1:12" ht="17.25" customHeight="1" x14ac:dyDescent="0.3">
      <c r="A10" s="5"/>
      <c r="B10" s="137"/>
      <c r="C10" s="138"/>
      <c r="D10" s="138"/>
      <c r="E10" s="138"/>
      <c r="F10" s="138"/>
      <c r="G10" s="138"/>
      <c r="H10" s="139"/>
      <c r="I10" s="5"/>
      <c r="J10" s="9"/>
      <c r="K10" s="9"/>
      <c r="L10" s="9"/>
    </row>
    <row r="11" spans="1:12" ht="17.25" customHeight="1" x14ac:dyDescent="0.3">
      <c r="A11" s="5"/>
      <c r="B11" s="17"/>
      <c r="C11" s="18"/>
      <c r="D11" s="18"/>
      <c r="E11" s="18"/>
      <c r="F11" s="18"/>
      <c r="G11" s="18"/>
      <c r="H11" s="19"/>
      <c r="I11" s="5"/>
      <c r="J11" s="9"/>
      <c r="K11" s="9"/>
      <c r="L11" s="9"/>
    </row>
    <row r="12" spans="1:12" ht="17.25" customHeight="1" x14ac:dyDescent="0.3">
      <c r="A12" s="5"/>
      <c r="B12" s="140" t="s">
        <v>31</v>
      </c>
      <c r="C12" s="141"/>
      <c r="D12" s="141"/>
      <c r="E12" s="141"/>
      <c r="F12" s="141"/>
      <c r="G12" s="141"/>
      <c r="H12" s="142"/>
      <c r="I12" s="5"/>
      <c r="J12" s="9"/>
      <c r="K12" s="9"/>
      <c r="L12" s="9"/>
    </row>
    <row r="13" spans="1:12" ht="17.25" customHeight="1" x14ac:dyDescent="0.3">
      <c r="A13" s="5"/>
      <c r="B13" s="20"/>
      <c r="C13" s="21"/>
      <c r="D13" s="21"/>
      <c r="E13" s="21"/>
      <c r="F13" s="21"/>
      <c r="G13" s="21"/>
      <c r="H13" s="22"/>
      <c r="I13" s="5"/>
      <c r="J13" s="9"/>
      <c r="K13" s="9"/>
      <c r="L13" s="9"/>
    </row>
    <row r="14" spans="1:12" ht="14.4" x14ac:dyDescent="0.3">
      <c r="A14" s="5"/>
      <c r="B14" s="23"/>
      <c r="C14" s="24"/>
      <c r="D14" s="24"/>
      <c r="E14" s="24"/>
      <c r="F14" s="24"/>
      <c r="G14" s="24"/>
      <c r="H14" s="13"/>
      <c r="I14" s="5"/>
      <c r="J14" s="9"/>
      <c r="K14" s="9"/>
      <c r="L14" s="9"/>
    </row>
    <row r="15" spans="1:12" ht="14.4" x14ac:dyDescent="0.3">
      <c r="A15" s="5"/>
      <c r="B15" s="25" t="s">
        <v>6</v>
      </c>
      <c r="C15" s="24"/>
      <c r="D15" s="24"/>
      <c r="E15" s="152" t="str">
        <f>'Darbo apmokėjimas (Vadovas)'!F15</f>
        <v>UAB ALYTAUS REGIONO ATLIEKŲ TVARKYMO CENTRAS</v>
      </c>
      <c r="F15" s="153"/>
      <c r="G15" s="153"/>
      <c r="H15" s="154"/>
      <c r="I15" s="5"/>
      <c r="J15" s="9"/>
    </row>
    <row r="16" spans="1:12" ht="14.4" x14ac:dyDescent="0.3">
      <c r="A16" s="5"/>
      <c r="B16" s="25" t="s">
        <v>9</v>
      </c>
      <c r="C16" s="24"/>
      <c r="D16" s="24"/>
      <c r="E16" s="152" t="str">
        <f>'Darbo apmokėjimas (Vadovas)'!F16</f>
        <v>Uždaroji akcinė bendrovė (UAB)</v>
      </c>
      <c r="F16" s="153"/>
      <c r="G16" s="153"/>
      <c r="H16" s="154"/>
      <c r="I16" s="5"/>
      <c r="J16" s="9"/>
    </row>
    <row r="17" spans="1:10" ht="14.4" x14ac:dyDescent="0.3">
      <c r="A17" s="5"/>
      <c r="B17" s="25" t="s">
        <v>5</v>
      </c>
      <c r="C17" s="24"/>
      <c r="D17" s="24"/>
      <c r="E17" s="152">
        <f>'Darbo apmokėjimas (Vadovas)'!F17</f>
        <v>250135860</v>
      </c>
      <c r="F17" s="153"/>
      <c r="G17" s="153"/>
      <c r="H17" s="154"/>
      <c r="I17" s="5"/>
      <c r="J17" s="9"/>
    </row>
    <row r="18" spans="1:10" ht="14.4" x14ac:dyDescent="0.3">
      <c r="A18" s="5"/>
      <c r="B18" s="25"/>
      <c r="C18" s="24"/>
      <c r="D18" s="24"/>
      <c r="E18" s="24"/>
      <c r="F18" s="24"/>
      <c r="G18" s="24"/>
      <c r="H18" s="13"/>
      <c r="I18" s="5"/>
      <c r="J18" s="9"/>
    </row>
    <row r="19" spans="1:10" ht="14.4" x14ac:dyDescent="0.3">
      <c r="A19" s="5"/>
      <c r="B19" s="25"/>
      <c r="C19" s="24"/>
      <c r="D19" s="24"/>
      <c r="E19" s="24"/>
      <c r="F19" s="24"/>
      <c r="G19" s="24"/>
      <c r="H19" s="13"/>
      <c r="I19" s="5"/>
      <c r="J19" s="9"/>
    </row>
    <row r="20" spans="1:10" ht="14.4" x14ac:dyDescent="0.3">
      <c r="A20" s="5"/>
      <c r="B20" s="25" t="s">
        <v>297</v>
      </c>
      <c r="C20" s="24"/>
      <c r="D20" s="24"/>
      <c r="E20" s="155" t="s">
        <v>329</v>
      </c>
      <c r="F20" s="155"/>
      <c r="G20" s="155"/>
      <c r="H20" s="73"/>
      <c r="I20" s="5"/>
      <c r="J20" s="9"/>
    </row>
    <row r="21" spans="1:10" ht="14.4" x14ac:dyDescent="0.3">
      <c r="A21" s="5"/>
      <c r="B21" s="25"/>
      <c r="C21" s="24"/>
      <c r="D21" s="24"/>
      <c r="E21" s="24"/>
      <c r="F21" s="24"/>
      <c r="G21" s="24"/>
      <c r="H21" s="13"/>
      <c r="I21" s="5"/>
      <c r="J21" s="9"/>
    </row>
    <row r="22" spans="1:10" ht="14.4" x14ac:dyDescent="0.3">
      <c r="A22" s="5"/>
      <c r="B22" s="23"/>
      <c r="C22" s="24"/>
      <c r="D22" s="24"/>
      <c r="E22" s="41"/>
      <c r="F22" s="41"/>
      <c r="G22" s="41"/>
      <c r="H22" s="27"/>
      <c r="I22" s="5"/>
      <c r="J22" s="9"/>
    </row>
    <row r="23" spans="1:10" ht="14.4" x14ac:dyDescent="0.3">
      <c r="A23" s="5"/>
      <c r="B23" s="105" t="s">
        <v>298</v>
      </c>
      <c r="C23" s="106"/>
      <c r="D23" s="106"/>
      <c r="E23" s="106"/>
      <c r="F23" s="106"/>
      <c r="G23" s="106"/>
      <c r="H23" s="107"/>
      <c r="I23" s="5"/>
      <c r="J23" s="9"/>
    </row>
    <row r="24" spans="1:10" ht="14.4" x14ac:dyDescent="0.3">
      <c r="A24" s="5"/>
      <c r="B24" s="28"/>
      <c r="C24" s="29"/>
      <c r="D24" s="29"/>
      <c r="E24" s="29"/>
      <c r="F24" s="29"/>
      <c r="G24" s="29"/>
      <c r="H24" s="30"/>
      <c r="I24" s="5"/>
      <c r="J24" s="9"/>
    </row>
    <row r="25" spans="1:10" ht="27.75" customHeight="1" x14ac:dyDescent="0.3">
      <c r="A25" s="5"/>
      <c r="B25" s="113" t="s">
        <v>301</v>
      </c>
      <c r="C25" s="114"/>
      <c r="D25" s="114"/>
      <c r="E25" s="114"/>
      <c r="F25" s="114"/>
      <c r="G25" s="114"/>
      <c r="H25" s="115"/>
      <c r="I25" s="5"/>
      <c r="J25" s="9"/>
    </row>
    <row r="26" spans="1:10" ht="15" hidden="1" customHeight="1" x14ac:dyDescent="0.3">
      <c r="A26" s="5"/>
      <c r="B26" s="144" t="s">
        <v>7</v>
      </c>
      <c r="C26" s="146" t="s">
        <v>11</v>
      </c>
      <c r="D26" s="146" t="s">
        <v>12</v>
      </c>
      <c r="E26" s="146" t="s">
        <v>299</v>
      </c>
      <c r="F26" s="148" t="s">
        <v>13</v>
      </c>
      <c r="G26" s="149"/>
      <c r="H26" s="150" t="s">
        <v>300</v>
      </c>
      <c r="I26" s="5"/>
      <c r="J26" s="9"/>
    </row>
    <row r="27" spans="1:10" ht="54" customHeight="1" x14ac:dyDescent="0.3">
      <c r="A27" s="5"/>
      <c r="B27" s="145"/>
      <c r="C27" s="147"/>
      <c r="D27" s="147"/>
      <c r="E27" s="147"/>
      <c r="F27" s="31" t="s">
        <v>14</v>
      </c>
      <c r="G27" s="31" t="s">
        <v>15</v>
      </c>
      <c r="H27" s="151"/>
      <c r="I27" s="5"/>
      <c r="J27" s="9"/>
    </row>
    <row r="28" spans="1:10" ht="14.4" x14ac:dyDescent="0.3">
      <c r="A28" s="5"/>
      <c r="B28" s="32">
        <v>1</v>
      </c>
      <c r="C28" s="1" t="s">
        <v>305</v>
      </c>
      <c r="D28" s="1" t="s">
        <v>306</v>
      </c>
      <c r="E28" s="2" t="s">
        <v>322</v>
      </c>
      <c r="F28" s="1">
        <v>8</v>
      </c>
      <c r="G28" s="1">
        <v>8</v>
      </c>
      <c r="H28" s="3"/>
      <c r="I28" s="5"/>
      <c r="J28" s="9"/>
    </row>
    <row r="29" spans="1:10" ht="14.4" x14ac:dyDescent="0.3">
      <c r="A29" s="5"/>
      <c r="B29" s="32">
        <v>2</v>
      </c>
      <c r="C29" s="1" t="s">
        <v>307</v>
      </c>
      <c r="D29" s="1"/>
      <c r="E29" s="2" t="s">
        <v>323</v>
      </c>
      <c r="F29" s="1">
        <v>5</v>
      </c>
      <c r="G29" s="1">
        <v>5</v>
      </c>
      <c r="H29" s="3"/>
      <c r="I29" s="5"/>
      <c r="J29" s="9"/>
    </row>
    <row r="30" spans="1:10" ht="14.4" x14ac:dyDescent="0.3">
      <c r="A30" s="5"/>
      <c r="B30" s="32">
        <v>3</v>
      </c>
      <c r="C30" s="1" t="s">
        <v>308</v>
      </c>
      <c r="D30" s="1"/>
      <c r="E30" s="2" t="s">
        <v>323</v>
      </c>
      <c r="F30" s="1">
        <v>5</v>
      </c>
      <c r="G30" s="1">
        <v>5</v>
      </c>
      <c r="H30" s="3"/>
      <c r="I30" s="5"/>
      <c r="J30" s="9"/>
    </row>
    <row r="31" spans="1:10" ht="14.4" x14ac:dyDescent="0.3">
      <c r="A31" s="5"/>
      <c r="B31" s="32">
        <v>4</v>
      </c>
      <c r="C31" s="1" t="s">
        <v>309</v>
      </c>
      <c r="D31" s="1"/>
      <c r="E31" s="2" t="s">
        <v>323</v>
      </c>
      <c r="F31" s="1">
        <v>3</v>
      </c>
      <c r="G31" s="1">
        <v>5</v>
      </c>
      <c r="H31" s="3"/>
      <c r="I31" s="5"/>
      <c r="J31" s="9"/>
    </row>
    <row r="32" spans="1:10" ht="14.4" x14ac:dyDescent="0.3">
      <c r="A32" s="5"/>
      <c r="B32" s="32">
        <v>5</v>
      </c>
      <c r="C32" s="1" t="s">
        <v>310</v>
      </c>
      <c r="D32" s="1"/>
      <c r="E32" s="1" t="s">
        <v>319</v>
      </c>
      <c r="F32" s="1">
        <v>5</v>
      </c>
      <c r="G32" s="1">
        <v>6</v>
      </c>
      <c r="H32" s="3"/>
      <c r="I32" s="5"/>
      <c r="J32" s="9"/>
    </row>
    <row r="33" spans="1:10" ht="14.4" x14ac:dyDescent="0.3">
      <c r="A33" s="5"/>
      <c r="B33" s="32">
        <v>6</v>
      </c>
      <c r="C33" s="1" t="s">
        <v>311</v>
      </c>
      <c r="D33" s="1"/>
      <c r="E33" s="2" t="s">
        <v>322</v>
      </c>
      <c r="F33" s="1">
        <v>8</v>
      </c>
      <c r="G33" s="1">
        <v>8</v>
      </c>
      <c r="H33" s="3"/>
      <c r="I33" s="5"/>
      <c r="J33" s="9"/>
    </row>
    <row r="34" spans="1:10" ht="14.4" x14ac:dyDescent="0.3">
      <c r="A34" s="5"/>
      <c r="B34" s="32">
        <v>7</v>
      </c>
      <c r="C34" s="1" t="s">
        <v>312</v>
      </c>
      <c r="D34" s="1"/>
      <c r="E34" s="2" t="s">
        <v>322</v>
      </c>
      <c r="F34" s="1">
        <v>7</v>
      </c>
      <c r="G34" s="1">
        <v>8</v>
      </c>
      <c r="H34" s="3"/>
      <c r="I34" s="5"/>
      <c r="J34" s="9"/>
    </row>
    <row r="35" spans="1:10" ht="14.4" x14ac:dyDescent="0.3">
      <c r="A35" s="5"/>
      <c r="B35" s="32">
        <v>8</v>
      </c>
      <c r="C35" s="1" t="s">
        <v>313</v>
      </c>
      <c r="D35" s="1"/>
      <c r="E35" s="2" t="s">
        <v>323</v>
      </c>
      <c r="F35" s="1">
        <v>5</v>
      </c>
      <c r="G35" s="1">
        <v>5</v>
      </c>
      <c r="H35" s="3"/>
      <c r="I35" s="5"/>
      <c r="J35" s="9"/>
    </row>
    <row r="36" spans="1:10" ht="14.4" x14ac:dyDescent="0.3">
      <c r="A36" s="5"/>
      <c r="B36" s="32">
        <v>9</v>
      </c>
      <c r="C36" s="1" t="s">
        <v>314</v>
      </c>
      <c r="D36" s="1"/>
      <c r="E36" s="2" t="s">
        <v>322</v>
      </c>
      <c r="F36" s="1">
        <v>8</v>
      </c>
      <c r="G36" s="1">
        <v>8</v>
      </c>
      <c r="H36" s="3"/>
      <c r="I36" s="5"/>
      <c r="J36" s="9"/>
    </row>
    <row r="37" spans="1:10" ht="14.4" x14ac:dyDescent="0.3">
      <c r="A37" s="5"/>
      <c r="B37" s="32">
        <v>10</v>
      </c>
      <c r="C37" s="1" t="s">
        <v>315</v>
      </c>
      <c r="D37" s="1"/>
      <c r="E37" s="2" t="s">
        <v>324</v>
      </c>
      <c r="F37" s="1">
        <v>3</v>
      </c>
      <c r="G37" s="1">
        <v>3</v>
      </c>
      <c r="H37" s="3"/>
      <c r="I37" s="5"/>
      <c r="J37" s="9"/>
    </row>
    <row r="38" spans="1:10" ht="14.4" x14ac:dyDescent="0.3">
      <c r="A38" s="5"/>
      <c r="B38" s="32">
        <v>11</v>
      </c>
      <c r="C38" s="1" t="s">
        <v>316</v>
      </c>
      <c r="D38" s="1"/>
      <c r="E38" s="2" t="s">
        <v>324</v>
      </c>
      <c r="F38" s="1">
        <v>3</v>
      </c>
      <c r="G38" s="1">
        <v>3</v>
      </c>
      <c r="H38" s="3"/>
      <c r="I38" s="5"/>
      <c r="J38" s="9"/>
    </row>
    <row r="39" spans="1:10" ht="14.4" x14ac:dyDescent="0.3">
      <c r="A39" s="5"/>
      <c r="B39" s="32">
        <v>12</v>
      </c>
      <c r="C39" s="1" t="s">
        <v>318</v>
      </c>
      <c r="D39" s="1"/>
      <c r="E39" s="2" t="s">
        <v>324</v>
      </c>
      <c r="F39" s="1">
        <v>3</v>
      </c>
      <c r="G39" s="1">
        <v>3</v>
      </c>
      <c r="H39" s="3"/>
      <c r="I39" s="5"/>
      <c r="J39" s="9"/>
    </row>
    <row r="40" spans="1:10" ht="14.4" x14ac:dyDescent="0.3">
      <c r="A40" s="5"/>
      <c r="B40" s="32">
        <v>13</v>
      </c>
      <c r="C40" s="1" t="s">
        <v>317</v>
      </c>
      <c r="D40" s="1"/>
      <c r="E40" s="2" t="s">
        <v>324</v>
      </c>
      <c r="F40" s="1">
        <v>1</v>
      </c>
      <c r="G40" s="1">
        <v>3</v>
      </c>
      <c r="H40" s="3"/>
      <c r="I40" s="5"/>
      <c r="J40" s="9"/>
    </row>
    <row r="41" spans="1:10" ht="14.4" x14ac:dyDescent="0.3">
      <c r="A41" s="5"/>
      <c r="B41" s="32">
        <v>14</v>
      </c>
      <c r="C41" s="1" t="s">
        <v>320</v>
      </c>
      <c r="D41" s="1"/>
      <c r="E41" s="1" t="s">
        <v>321</v>
      </c>
      <c r="F41" s="1">
        <v>1</v>
      </c>
      <c r="G41" s="1">
        <v>2</v>
      </c>
      <c r="H41" s="3"/>
      <c r="I41" s="5"/>
      <c r="J41" s="9"/>
    </row>
    <row r="42" spans="1:10" ht="14.4" x14ac:dyDescent="0.3">
      <c r="A42" s="5"/>
      <c r="B42" s="32">
        <v>15</v>
      </c>
      <c r="C42" s="1"/>
      <c r="D42" s="1"/>
      <c r="E42" s="1"/>
      <c r="F42" s="1"/>
      <c r="G42" s="1"/>
      <c r="H42" s="3"/>
      <c r="I42" s="5"/>
      <c r="J42" s="9"/>
    </row>
    <row r="43" spans="1:10" ht="14.4" x14ac:dyDescent="0.3">
      <c r="A43" s="5"/>
      <c r="B43" s="32">
        <v>16</v>
      </c>
      <c r="C43" s="1"/>
      <c r="D43" s="1"/>
      <c r="E43" s="1"/>
      <c r="F43" s="1"/>
      <c r="G43" s="1"/>
      <c r="H43" s="3"/>
      <c r="I43" s="5"/>
      <c r="J43" s="9"/>
    </row>
    <row r="44" spans="1:10" ht="14.4" x14ac:dyDescent="0.3">
      <c r="A44" s="5"/>
      <c r="B44" s="32">
        <v>17</v>
      </c>
      <c r="C44" s="1"/>
      <c r="D44" s="1"/>
      <c r="E44" s="1"/>
      <c r="F44" s="1"/>
      <c r="G44" s="1"/>
      <c r="H44" s="3"/>
      <c r="I44" s="5"/>
      <c r="J44" s="9"/>
    </row>
    <row r="45" spans="1:10" ht="14.4" x14ac:dyDescent="0.3">
      <c r="A45" s="5"/>
      <c r="B45" s="32">
        <v>18</v>
      </c>
      <c r="C45" s="1"/>
      <c r="D45" s="1"/>
      <c r="E45" s="1"/>
      <c r="F45" s="1"/>
      <c r="G45" s="1"/>
      <c r="H45" s="3"/>
      <c r="I45" s="5"/>
      <c r="J45" s="9"/>
    </row>
    <row r="46" spans="1:10" ht="14.4" x14ac:dyDescent="0.3">
      <c r="A46" s="5"/>
      <c r="B46" s="32">
        <v>19</v>
      </c>
      <c r="C46" s="1"/>
      <c r="D46" s="1"/>
      <c r="E46" s="1"/>
      <c r="F46" s="1"/>
      <c r="G46" s="1"/>
      <c r="H46" s="3"/>
      <c r="I46" s="5"/>
      <c r="J46" s="9"/>
    </row>
    <row r="47" spans="1:10" ht="14.4" x14ac:dyDescent="0.3">
      <c r="A47" s="5"/>
      <c r="B47" s="32">
        <v>20</v>
      </c>
      <c r="C47" s="1"/>
      <c r="D47" s="1"/>
      <c r="E47" s="1"/>
      <c r="F47" s="1"/>
      <c r="G47" s="1"/>
      <c r="H47" s="3"/>
      <c r="I47" s="5"/>
      <c r="J47" s="9"/>
    </row>
    <row r="48" spans="1:10" ht="14.4" x14ac:dyDescent="0.3">
      <c r="A48" s="5"/>
      <c r="B48" s="11"/>
      <c r="C48" s="24"/>
      <c r="D48" s="24"/>
      <c r="E48" s="24"/>
      <c r="F48" s="24"/>
      <c r="G48" s="24"/>
      <c r="H48" s="13"/>
      <c r="I48" s="5"/>
      <c r="J48" s="9"/>
    </row>
    <row r="49" spans="1:10" ht="14.4" x14ac:dyDescent="0.3">
      <c r="A49" s="5"/>
      <c r="B49" s="11"/>
      <c r="C49" s="24"/>
      <c r="D49" s="24"/>
      <c r="E49" s="24"/>
      <c r="F49" s="24"/>
      <c r="G49" s="24"/>
      <c r="H49" s="13"/>
      <c r="I49" s="5"/>
      <c r="J49" s="9"/>
    </row>
    <row r="50" spans="1:10" ht="14.4" x14ac:dyDescent="0.3">
      <c r="A50" s="5"/>
      <c r="B50" s="99" t="s">
        <v>4</v>
      </c>
      <c r="C50" s="100"/>
      <c r="D50" s="100"/>
      <c r="E50" s="100"/>
      <c r="F50" s="100"/>
      <c r="G50" s="100"/>
      <c r="H50" s="101"/>
      <c r="I50" s="5"/>
      <c r="J50" s="9"/>
    </row>
    <row r="51" spans="1:10" ht="60.75" customHeight="1" x14ac:dyDescent="0.3">
      <c r="A51" s="5"/>
      <c r="B51" s="110" t="s">
        <v>8</v>
      </c>
      <c r="C51" s="111"/>
      <c r="D51" s="112"/>
      <c r="E51" s="102"/>
      <c r="F51" s="103"/>
      <c r="G51" s="103"/>
      <c r="H51" s="104"/>
      <c r="I51" s="5"/>
      <c r="J51" s="9"/>
    </row>
    <row r="52" spans="1:10" ht="14.4" x14ac:dyDescent="0.3">
      <c r="A52" s="5"/>
      <c r="B52" s="11"/>
      <c r="C52" s="24"/>
      <c r="D52" s="24"/>
      <c r="E52" s="24"/>
      <c r="F52" s="24"/>
      <c r="G52" s="24"/>
      <c r="H52" s="13"/>
      <c r="I52" s="5"/>
      <c r="J52" s="9"/>
    </row>
    <row r="53" spans="1:10" ht="14.4" x14ac:dyDescent="0.3">
      <c r="A53" s="5"/>
      <c r="B53" s="11"/>
      <c r="C53" s="24"/>
      <c r="D53" s="24"/>
      <c r="E53" s="24"/>
      <c r="F53" s="24"/>
      <c r="G53" s="24"/>
      <c r="H53" s="13"/>
      <c r="I53" s="5"/>
      <c r="J53" s="9"/>
    </row>
    <row r="54" spans="1:10" ht="14.4" x14ac:dyDescent="0.3">
      <c r="A54" s="5"/>
      <c r="B54" s="36" t="s">
        <v>3</v>
      </c>
      <c r="C54" s="24"/>
      <c r="D54" s="24"/>
      <c r="E54" s="24"/>
      <c r="F54" s="24"/>
      <c r="G54" s="24"/>
      <c r="H54" s="13"/>
      <c r="I54" s="5"/>
      <c r="J54" s="9"/>
    </row>
    <row r="55" spans="1:10" ht="14.4" x14ac:dyDescent="0.3">
      <c r="A55" s="5"/>
      <c r="B55" s="82" t="s">
        <v>2</v>
      </c>
      <c r="C55" s="83"/>
      <c r="D55" s="37"/>
      <c r="E55" s="143"/>
      <c r="F55" s="85"/>
      <c r="G55" s="85"/>
      <c r="H55" s="86"/>
      <c r="I55" s="5"/>
      <c r="J55" s="9"/>
    </row>
    <row r="56" spans="1:10" ht="14.4" x14ac:dyDescent="0.3">
      <c r="A56" s="5"/>
      <c r="B56" s="82" t="s">
        <v>1</v>
      </c>
      <c r="C56" s="83"/>
      <c r="D56" s="37"/>
      <c r="E56" s="87" t="s">
        <v>325</v>
      </c>
      <c r="F56" s="88"/>
      <c r="G56" s="88"/>
      <c r="H56" s="89"/>
      <c r="I56" s="5"/>
      <c r="J56" s="9"/>
    </row>
    <row r="57" spans="1:10" ht="30.75" customHeight="1" x14ac:dyDescent="0.3">
      <c r="A57" s="5"/>
      <c r="B57" s="70" t="s">
        <v>0</v>
      </c>
      <c r="C57" s="71"/>
      <c r="D57" s="93"/>
      <c r="E57" s="76" t="s">
        <v>326</v>
      </c>
      <c r="F57" s="77"/>
      <c r="G57" s="77"/>
      <c r="H57" s="78"/>
      <c r="I57" s="5"/>
      <c r="J57" s="9"/>
    </row>
    <row r="58" spans="1:10" ht="44.25" customHeight="1" thickBot="1" x14ac:dyDescent="0.35">
      <c r="A58" s="5"/>
      <c r="B58" s="90" t="s">
        <v>294</v>
      </c>
      <c r="C58" s="91"/>
      <c r="D58" s="92"/>
      <c r="E58" s="79"/>
      <c r="F58" s="80"/>
      <c r="G58" s="80"/>
      <c r="H58" s="81"/>
      <c r="I58" s="5"/>
      <c r="J58" s="9"/>
    </row>
    <row r="59" spans="1:10" s="4" customFormat="1" ht="14.25" customHeight="1" x14ac:dyDescent="0.3">
      <c r="A59" s="5"/>
      <c r="B59" s="5"/>
      <c r="C59" s="5"/>
      <c r="D59" s="5"/>
      <c r="E59" s="5"/>
      <c r="F59" s="5"/>
      <c r="G59" s="5"/>
      <c r="H59" s="5"/>
      <c r="I59" s="5"/>
      <c r="J59" s="5"/>
    </row>
    <row r="60" spans="1:10" ht="11.25" hidden="1" customHeight="1" x14ac:dyDescent="0.3">
      <c r="A60" s="5"/>
      <c r="B60" s="24"/>
      <c r="C60" s="24"/>
      <c r="D60" s="24"/>
      <c r="E60" s="24"/>
      <c r="F60" s="24"/>
      <c r="G60" s="24"/>
      <c r="H60" s="24"/>
      <c r="I60" s="5"/>
      <c r="J60" s="9"/>
    </row>
    <row r="61" spans="1:10" ht="14.4" hidden="1" x14ac:dyDescent="0.3">
      <c r="A61" s="5"/>
      <c r="B61" s="24"/>
      <c r="C61" s="9"/>
      <c r="D61" s="9"/>
      <c r="E61" s="9"/>
      <c r="G61" s="24"/>
      <c r="H61" s="24"/>
      <c r="I61" s="5"/>
      <c r="J61" s="9"/>
    </row>
    <row r="62" spans="1:10" ht="14.4" hidden="1" x14ac:dyDescent="0.3">
      <c r="A62" s="5"/>
      <c r="B62" s="24"/>
      <c r="C62" s="9"/>
      <c r="D62" s="9"/>
      <c r="E62" s="9"/>
      <c r="G62" s="24"/>
      <c r="H62" s="24"/>
      <c r="I62" s="5"/>
      <c r="J62" s="9"/>
    </row>
    <row r="63" spans="1:10" ht="14.4" hidden="1" x14ac:dyDescent="0.3">
      <c r="A63" s="5"/>
      <c r="B63" s="24"/>
      <c r="C63" s="39"/>
      <c r="D63" s="9"/>
      <c r="E63" s="9"/>
      <c r="G63" s="24"/>
      <c r="H63" s="24"/>
      <c r="I63" s="5"/>
      <c r="J63" s="9"/>
    </row>
    <row r="64" spans="1:10" ht="14.4" hidden="1" x14ac:dyDescent="0.3">
      <c r="A64" s="5"/>
      <c r="B64" s="24"/>
      <c r="C64" s="9"/>
      <c r="D64" s="9"/>
      <c r="E64" s="9"/>
      <c r="G64" s="24"/>
      <c r="H64" s="24"/>
      <c r="I64" s="5"/>
      <c r="J64" s="9"/>
    </row>
    <row r="65" spans="1:10" ht="14.4" hidden="1" x14ac:dyDescent="0.3">
      <c r="A65" s="5"/>
      <c r="B65" s="24"/>
      <c r="C65" s="9"/>
      <c r="D65" s="9"/>
      <c r="E65" s="9"/>
      <c r="G65" s="24"/>
      <c r="H65" s="24"/>
      <c r="I65" s="5"/>
      <c r="J65" s="9"/>
    </row>
    <row r="66" spans="1:10" ht="14.4" hidden="1" x14ac:dyDescent="0.3">
      <c r="A66" s="5"/>
      <c r="B66" s="24"/>
      <c r="C66" s="9"/>
      <c r="D66" s="9"/>
      <c r="E66" s="9"/>
      <c r="G66" s="24"/>
      <c r="H66" s="24"/>
      <c r="I66" s="5"/>
      <c r="J66" s="9"/>
    </row>
    <row r="67" spans="1:10" ht="14.4" hidden="1" x14ac:dyDescent="0.3">
      <c r="A67" s="5"/>
      <c r="B67" s="24"/>
      <c r="C67" s="9"/>
      <c r="D67" s="9"/>
      <c r="E67" s="9"/>
      <c r="G67" s="24"/>
      <c r="H67" s="24"/>
      <c r="I67" s="5"/>
      <c r="J67" s="9"/>
    </row>
    <row r="68" spans="1:10" ht="14.4" hidden="1" x14ac:dyDescent="0.3">
      <c r="A68" s="5"/>
      <c r="B68" s="24"/>
      <c r="C68" s="9"/>
      <c r="D68" s="9"/>
      <c r="E68" s="9"/>
      <c r="G68" s="24"/>
      <c r="H68" s="24"/>
      <c r="I68" s="5"/>
      <c r="J68" s="9"/>
    </row>
    <row r="69" spans="1:10" ht="14.4" hidden="1" x14ac:dyDescent="0.3">
      <c r="A69" s="5"/>
      <c r="B69" s="24"/>
      <c r="C69" s="9"/>
      <c r="D69" s="9"/>
      <c r="E69" s="9"/>
      <c r="G69" s="24"/>
      <c r="H69" s="24"/>
      <c r="I69" s="5"/>
      <c r="J69" s="9"/>
    </row>
    <row r="70" spans="1:10" ht="14.4" hidden="1" x14ac:dyDescent="0.3">
      <c r="A70" s="5"/>
      <c r="B70" s="24"/>
      <c r="C70" s="9"/>
      <c r="D70" s="9"/>
      <c r="E70" s="9"/>
      <c r="G70" s="24"/>
      <c r="H70" s="24"/>
      <c r="I70" s="5"/>
      <c r="J70" s="9"/>
    </row>
    <row r="71" spans="1:10" ht="14.4" hidden="1" x14ac:dyDescent="0.3">
      <c r="A71" s="5"/>
      <c r="B71" s="24"/>
      <c r="C71" s="9"/>
      <c r="D71" s="9"/>
      <c r="E71" s="9"/>
      <c r="G71" s="24"/>
      <c r="H71" s="24"/>
      <c r="I71" s="5"/>
      <c r="J71" s="9"/>
    </row>
    <row r="72" spans="1:10" ht="14.4" hidden="1" x14ac:dyDescent="0.3">
      <c r="A72" s="5"/>
      <c r="B72" s="24"/>
      <c r="C72" s="9"/>
      <c r="D72" s="9"/>
      <c r="E72" s="9"/>
      <c r="G72" s="24"/>
      <c r="H72" s="24"/>
      <c r="I72" s="5"/>
      <c r="J72" s="9"/>
    </row>
    <row r="73" spans="1:10" ht="14.4" hidden="1" x14ac:dyDescent="0.3">
      <c r="A73" s="5"/>
      <c r="B73" s="24"/>
      <c r="C73" s="9"/>
      <c r="D73" s="9"/>
      <c r="E73" s="9"/>
      <c r="G73" s="24"/>
      <c r="H73" s="24"/>
      <c r="I73" s="5"/>
      <c r="J73" s="9"/>
    </row>
    <row r="74" spans="1:10" ht="14.4" hidden="1" x14ac:dyDescent="0.3">
      <c r="A74" s="5"/>
      <c r="B74" s="24"/>
      <c r="C74" s="39"/>
      <c r="D74" s="9"/>
      <c r="E74" s="9"/>
      <c r="G74" s="24"/>
      <c r="H74" s="24"/>
      <c r="I74" s="5"/>
      <c r="J74" s="9"/>
    </row>
    <row r="75" spans="1:10" ht="14.4" hidden="1" x14ac:dyDescent="0.3">
      <c r="A75" s="5"/>
      <c r="B75" s="24"/>
      <c r="C75" s="9"/>
      <c r="D75" s="9"/>
      <c r="E75" s="9"/>
      <c r="G75" s="24"/>
      <c r="H75" s="24"/>
      <c r="I75" s="5"/>
      <c r="J75" s="9"/>
    </row>
    <row r="76" spans="1:10" ht="14.4" hidden="1" x14ac:dyDescent="0.3">
      <c r="A76" s="5"/>
      <c r="B76" s="24"/>
      <c r="C76" s="9"/>
      <c r="D76" s="9"/>
      <c r="E76" s="9"/>
      <c r="G76" s="24"/>
      <c r="H76" s="24"/>
      <c r="I76" s="5"/>
      <c r="J76" s="9"/>
    </row>
    <row r="77" spans="1:10" ht="14.4" hidden="1" x14ac:dyDescent="0.3">
      <c r="A77" s="5"/>
      <c r="B77" s="24"/>
      <c r="C77" s="9"/>
      <c r="D77" s="9"/>
      <c r="E77" s="9"/>
      <c r="G77" s="24"/>
      <c r="H77" s="24"/>
      <c r="I77" s="5"/>
      <c r="J77" s="9"/>
    </row>
    <row r="78" spans="1:10" ht="14.4" hidden="1" x14ac:dyDescent="0.3">
      <c r="A78" s="5"/>
      <c r="B78" s="24"/>
      <c r="C78" s="9"/>
      <c r="D78" s="9"/>
      <c r="E78" s="9"/>
      <c r="G78" s="24"/>
      <c r="H78" s="24"/>
      <c r="I78" s="5"/>
      <c r="J78" s="9"/>
    </row>
    <row r="79" spans="1:10" ht="14.4" hidden="1" x14ac:dyDescent="0.3">
      <c r="A79" s="5"/>
      <c r="B79" s="24"/>
      <c r="C79" s="9"/>
      <c r="D79" s="9"/>
      <c r="E79" s="9"/>
      <c r="G79" s="24"/>
      <c r="H79" s="24"/>
      <c r="I79" s="5"/>
      <c r="J79" s="9"/>
    </row>
    <row r="80" spans="1:10" ht="14.4" hidden="1" x14ac:dyDescent="0.3">
      <c r="A80" s="5"/>
      <c r="B80" s="24"/>
      <c r="C80" s="9"/>
      <c r="D80" s="9"/>
      <c r="E80" s="9"/>
      <c r="G80" s="24"/>
      <c r="H80" s="24"/>
      <c r="I80" s="5"/>
      <c r="J80" s="9"/>
    </row>
    <row r="81" spans="1:10" ht="14.4" hidden="1" x14ac:dyDescent="0.3">
      <c r="A81" s="5"/>
      <c r="B81" s="24"/>
      <c r="C81" s="39"/>
      <c r="D81" s="9"/>
      <c r="E81" s="9"/>
      <c r="G81" s="24"/>
      <c r="H81" s="24"/>
      <c r="I81" s="5"/>
      <c r="J81" s="9"/>
    </row>
    <row r="82" spans="1:10" ht="14.4" hidden="1" x14ac:dyDescent="0.3">
      <c r="A82" s="5"/>
      <c r="B82" s="24"/>
      <c r="C82" s="39"/>
      <c r="D82" s="9"/>
      <c r="E82" s="9"/>
      <c r="G82" s="24"/>
      <c r="H82" s="24"/>
      <c r="I82" s="5"/>
      <c r="J82" s="9"/>
    </row>
    <row r="83" spans="1:10" ht="14.4" hidden="1" x14ac:dyDescent="0.3">
      <c r="A83" s="5"/>
      <c r="B83" s="24"/>
      <c r="C83" s="9"/>
      <c r="D83" s="9"/>
      <c r="E83" s="9"/>
      <c r="G83" s="24"/>
      <c r="H83" s="24"/>
      <c r="I83" s="5"/>
      <c r="J83" s="9"/>
    </row>
    <row r="84" spans="1:10" ht="14.4" hidden="1" x14ac:dyDescent="0.3">
      <c r="A84" s="5"/>
      <c r="B84" s="24"/>
      <c r="C84" s="9"/>
      <c r="D84" s="9"/>
      <c r="E84" s="9"/>
      <c r="G84" s="24"/>
      <c r="H84" s="24"/>
      <c r="I84" s="5"/>
      <c r="J84" s="9"/>
    </row>
    <row r="85" spans="1:10" ht="14.4" hidden="1" x14ac:dyDescent="0.3">
      <c r="A85" s="5"/>
      <c r="B85" s="24"/>
      <c r="C85" s="9"/>
      <c r="D85" s="9"/>
      <c r="E85" s="9"/>
      <c r="G85" s="24"/>
      <c r="H85" s="24"/>
      <c r="I85" s="5"/>
      <c r="J85" s="9"/>
    </row>
    <row r="86" spans="1:10" ht="14.4" hidden="1" x14ac:dyDescent="0.3">
      <c r="A86" s="5"/>
      <c r="B86" s="24"/>
      <c r="C86" s="9"/>
      <c r="D86" s="9"/>
      <c r="E86" s="9"/>
      <c r="G86" s="24"/>
      <c r="H86" s="24"/>
      <c r="I86" s="5"/>
      <c r="J86" s="9"/>
    </row>
    <row r="87" spans="1:10" ht="14.4" hidden="1" x14ac:dyDescent="0.3">
      <c r="A87" s="5"/>
      <c r="B87" s="24"/>
      <c r="C87" s="9"/>
      <c r="D87" s="9"/>
      <c r="E87" s="9"/>
      <c r="G87" s="24"/>
      <c r="H87" s="24"/>
      <c r="I87" s="5"/>
      <c r="J87" s="9"/>
    </row>
    <row r="88" spans="1:10" ht="14.4" hidden="1" x14ac:dyDescent="0.3">
      <c r="A88" s="5"/>
      <c r="B88" s="24"/>
      <c r="C88" s="9"/>
      <c r="D88" s="9"/>
      <c r="E88" s="9"/>
      <c r="G88" s="24"/>
      <c r="H88" s="24"/>
      <c r="I88" s="5"/>
      <c r="J88" s="9"/>
    </row>
    <row r="89" spans="1:10" ht="14.4" hidden="1" x14ac:dyDescent="0.3">
      <c r="A89" s="5"/>
      <c r="B89" s="24"/>
      <c r="C89" s="9"/>
      <c r="D89" s="9"/>
      <c r="E89" s="9"/>
      <c r="G89" s="24"/>
      <c r="H89" s="24"/>
      <c r="I89" s="5"/>
      <c r="J89" s="9"/>
    </row>
    <row r="90" spans="1:10" ht="14.4" hidden="1" x14ac:dyDescent="0.3">
      <c r="A90" s="5"/>
      <c r="B90" s="24"/>
      <c r="C90" s="9"/>
      <c r="D90" s="9"/>
      <c r="E90" s="9"/>
      <c r="G90" s="24"/>
      <c r="H90" s="24"/>
      <c r="I90" s="5"/>
      <c r="J90" s="9"/>
    </row>
    <row r="91" spans="1:10" ht="14.4" hidden="1" x14ac:dyDescent="0.3">
      <c r="A91" s="5"/>
      <c r="B91" s="24"/>
      <c r="C91" s="39"/>
      <c r="D91" s="9"/>
      <c r="E91" s="9"/>
      <c r="G91" s="24"/>
      <c r="H91" s="24"/>
      <c r="I91" s="5"/>
      <c r="J91" s="9"/>
    </row>
    <row r="92" spans="1:10" ht="14.4" hidden="1" x14ac:dyDescent="0.3">
      <c r="A92" s="5"/>
      <c r="B92" s="24"/>
      <c r="C92" s="39"/>
      <c r="D92" s="9"/>
      <c r="E92" s="9"/>
      <c r="G92" s="24"/>
      <c r="H92" s="24"/>
      <c r="I92" s="5"/>
      <c r="J92" s="9"/>
    </row>
    <row r="93" spans="1:10" ht="14.4" hidden="1" x14ac:dyDescent="0.3">
      <c r="A93" s="5"/>
      <c r="B93" s="24"/>
      <c r="C93" s="9"/>
      <c r="D93" s="9"/>
      <c r="E93" s="9"/>
      <c r="G93" s="24"/>
      <c r="H93" s="24"/>
      <c r="I93" s="5"/>
      <c r="J93" s="9"/>
    </row>
    <row r="94" spans="1:10" ht="14.4" hidden="1" x14ac:dyDescent="0.3">
      <c r="A94" s="5"/>
      <c r="B94" s="24"/>
      <c r="C94" s="9"/>
      <c r="D94" s="9"/>
      <c r="E94" s="9"/>
      <c r="G94" s="24"/>
      <c r="H94" s="24"/>
      <c r="I94" s="5"/>
      <c r="J94" s="9"/>
    </row>
    <row r="95" spans="1:10" ht="14.4" hidden="1" x14ac:dyDescent="0.3">
      <c r="A95" s="5"/>
      <c r="B95" s="24"/>
      <c r="C95" s="9"/>
      <c r="D95" s="9"/>
      <c r="E95" s="9"/>
      <c r="G95" s="24"/>
      <c r="H95" s="24"/>
      <c r="I95" s="5"/>
      <c r="J95" s="9"/>
    </row>
    <row r="96" spans="1:10" ht="14.4" hidden="1" x14ac:dyDescent="0.3">
      <c r="A96" s="5"/>
      <c r="B96" s="24"/>
      <c r="C96" s="9"/>
      <c r="D96" s="9"/>
      <c r="E96" s="9"/>
      <c r="G96" s="24"/>
      <c r="H96" s="24"/>
      <c r="I96" s="5"/>
      <c r="J96" s="9"/>
    </row>
    <row r="97" spans="1:10" ht="14.4" hidden="1" x14ac:dyDescent="0.3">
      <c r="A97" s="5"/>
      <c r="B97" s="24"/>
      <c r="C97" s="9"/>
      <c r="D97" s="9"/>
      <c r="E97" s="9"/>
      <c r="G97" s="24"/>
      <c r="H97" s="24"/>
      <c r="I97" s="5"/>
      <c r="J97" s="9"/>
    </row>
    <row r="98" spans="1:10" ht="14.4" hidden="1" x14ac:dyDescent="0.3">
      <c r="A98" s="5"/>
      <c r="B98" s="24"/>
      <c r="C98" s="39"/>
      <c r="D98" s="9"/>
      <c r="E98" s="9"/>
      <c r="G98" s="24"/>
      <c r="H98" s="24"/>
      <c r="I98" s="5"/>
      <c r="J98" s="9"/>
    </row>
    <row r="99" spans="1:10" ht="14.4" hidden="1" x14ac:dyDescent="0.3">
      <c r="A99" s="5"/>
      <c r="B99" s="24"/>
      <c r="C99" s="9"/>
      <c r="D99" s="9"/>
      <c r="E99" s="9"/>
      <c r="G99" s="24"/>
      <c r="H99" s="24"/>
      <c r="I99" s="5"/>
      <c r="J99" s="9"/>
    </row>
    <row r="100" spans="1:10" ht="14.4" hidden="1" x14ac:dyDescent="0.3">
      <c r="A100" s="5"/>
      <c r="B100" s="24"/>
      <c r="C100" s="9"/>
      <c r="D100" s="9"/>
      <c r="E100" s="9"/>
      <c r="G100" s="24"/>
      <c r="H100" s="24"/>
      <c r="I100" s="5"/>
      <c r="J100" s="9"/>
    </row>
    <row r="101" spans="1:10" ht="14.4" hidden="1" x14ac:dyDescent="0.3">
      <c r="A101" s="5"/>
      <c r="B101" s="24"/>
      <c r="C101" s="9"/>
      <c r="D101" s="9"/>
      <c r="E101" s="9"/>
      <c r="G101" s="24"/>
      <c r="H101" s="24"/>
      <c r="I101" s="5"/>
      <c r="J101" s="9"/>
    </row>
    <row r="102" spans="1:10" ht="14.4" hidden="1" x14ac:dyDescent="0.3">
      <c r="A102" s="5"/>
      <c r="B102" s="24"/>
      <c r="C102" s="39"/>
      <c r="D102" s="9"/>
      <c r="E102" s="9"/>
      <c r="G102" s="24"/>
      <c r="H102" s="24"/>
      <c r="I102" s="5"/>
      <c r="J102" s="9"/>
    </row>
    <row r="103" spans="1:10" ht="14.4" hidden="1" x14ac:dyDescent="0.3">
      <c r="A103" s="5"/>
      <c r="B103" s="24"/>
      <c r="C103" s="9"/>
      <c r="D103" s="9"/>
      <c r="E103" s="9"/>
      <c r="G103" s="24"/>
      <c r="H103" s="24"/>
      <c r="I103" s="5"/>
      <c r="J103" s="9"/>
    </row>
    <row r="104" spans="1:10" ht="14.4" hidden="1" x14ac:dyDescent="0.3">
      <c r="A104" s="5"/>
      <c r="B104" s="24"/>
      <c r="C104" s="9"/>
      <c r="D104" s="9"/>
      <c r="E104" s="9"/>
      <c r="G104" s="24"/>
      <c r="H104" s="24"/>
      <c r="I104" s="5"/>
      <c r="J104" s="9"/>
    </row>
    <row r="105" spans="1:10" ht="14.4" hidden="1" x14ac:dyDescent="0.3">
      <c r="A105" s="5"/>
      <c r="B105" s="24"/>
      <c r="C105" s="9"/>
      <c r="D105" s="9"/>
      <c r="E105" s="9"/>
      <c r="G105" s="24"/>
      <c r="H105" s="24"/>
      <c r="I105" s="5"/>
      <c r="J105" s="9"/>
    </row>
    <row r="106" spans="1:10" ht="14.4" hidden="1" x14ac:dyDescent="0.3">
      <c r="A106" s="5"/>
      <c r="B106" s="24"/>
      <c r="C106" s="40"/>
      <c r="D106" s="9"/>
      <c r="E106" s="9"/>
      <c r="G106" s="24"/>
      <c r="H106" s="24"/>
      <c r="I106" s="5"/>
      <c r="J106" s="9"/>
    </row>
    <row r="107" spans="1:10" ht="14.4" hidden="1" x14ac:dyDescent="0.3">
      <c r="A107" s="5"/>
      <c r="B107" s="24"/>
      <c r="C107" s="9"/>
      <c r="D107" s="9"/>
      <c r="E107" s="9"/>
      <c r="G107" s="24"/>
      <c r="H107" s="24"/>
      <c r="I107" s="5"/>
      <c r="J107" s="9"/>
    </row>
    <row r="108" spans="1:10" ht="14.4" hidden="1" x14ac:dyDescent="0.3">
      <c r="A108" s="5"/>
      <c r="B108" s="24"/>
      <c r="C108" s="39"/>
      <c r="D108" s="9"/>
      <c r="E108" s="9"/>
      <c r="G108" s="24"/>
      <c r="H108" s="24"/>
      <c r="I108" s="5"/>
      <c r="J108" s="9"/>
    </row>
    <row r="109" spans="1:10" ht="14.4" hidden="1" x14ac:dyDescent="0.3">
      <c r="A109" s="5"/>
      <c r="B109" s="24"/>
      <c r="C109" s="9"/>
      <c r="D109" s="9"/>
      <c r="E109" s="9"/>
      <c r="G109" s="24"/>
      <c r="H109" s="24"/>
      <c r="I109" s="5"/>
      <c r="J109" s="9"/>
    </row>
    <row r="110" spans="1:10" ht="14.4" hidden="1" x14ac:dyDescent="0.3">
      <c r="A110" s="5"/>
      <c r="B110" s="24"/>
      <c r="C110" s="9"/>
      <c r="D110" s="9"/>
      <c r="E110" s="9"/>
      <c r="G110" s="24"/>
      <c r="H110" s="24"/>
      <c r="I110" s="5"/>
      <c r="J110" s="9"/>
    </row>
    <row r="111" spans="1:10" ht="14.4" hidden="1" x14ac:dyDescent="0.3">
      <c r="A111" s="5"/>
      <c r="B111" s="24"/>
      <c r="C111" s="9"/>
      <c r="D111" s="9"/>
      <c r="E111" s="9"/>
      <c r="G111" s="24"/>
      <c r="H111" s="24"/>
      <c r="I111" s="5"/>
      <c r="J111" s="9"/>
    </row>
    <row r="112" spans="1:10" ht="14.4" hidden="1" x14ac:dyDescent="0.3">
      <c r="A112" s="5"/>
      <c r="B112" s="24"/>
      <c r="C112" s="39"/>
      <c r="D112" s="9"/>
      <c r="E112" s="9"/>
      <c r="G112" s="24"/>
      <c r="H112" s="24"/>
      <c r="I112" s="5"/>
      <c r="J112" s="9"/>
    </row>
    <row r="113" spans="1:10" ht="14.4" hidden="1" x14ac:dyDescent="0.3">
      <c r="A113" s="5"/>
      <c r="B113" s="24"/>
      <c r="C113" s="9"/>
      <c r="D113" s="9"/>
      <c r="E113" s="9"/>
      <c r="G113" s="24"/>
      <c r="H113" s="24"/>
      <c r="I113" s="5"/>
      <c r="J113" s="9"/>
    </row>
    <row r="114" spans="1:10" ht="14.4" hidden="1" x14ac:dyDescent="0.3">
      <c r="A114" s="5"/>
      <c r="B114" s="24"/>
      <c r="C114" s="9"/>
      <c r="D114" s="9"/>
      <c r="E114" s="9"/>
      <c r="G114" s="24"/>
      <c r="H114" s="24"/>
      <c r="I114" s="5"/>
      <c r="J114" s="9"/>
    </row>
    <row r="115" spans="1:10" ht="14.4" hidden="1" x14ac:dyDescent="0.3">
      <c r="A115" s="5"/>
      <c r="B115" s="24"/>
      <c r="C115" s="9"/>
      <c r="D115" s="9"/>
      <c r="E115" s="9"/>
      <c r="G115" s="24"/>
      <c r="H115" s="24"/>
      <c r="I115" s="5"/>
      <c r="J115" s="9"/>
    </row>
    <row r="116" spans="1:10" ht="14.4" hidden="1" x14ac:dyDescent="0.3">
      <c r="A116" s="5"/>
      <c r="B116" s="24"/>
      <c r="C116" s="40"/>
      <c r="D116" s="9"/>
      <c r="E116" s="9"/>
      <c r="G116" s="24"/>
      <c r="H116" s="24"/>
      <c r="I116" s="5"/>
      <c r="J116" s="9"/>
    </row>
    <row r="117" spans="1:10" ht="14.4" hidden="1" x14ac:dyDescent="0.3">
      <c r="A117" s="5"/>
      <c r="B117" s="24"/>
      <c r="C117" s="39"/>
      <c r="D117" s="9"/>
      <c r="E117" s="9"/>
      <c r="G117" s="24"/>
      <c r="H117" s="24"/>
      <c r="I117" s="5"/>
      <c r="J117" s="9"/>
    </row>
    <row r="118" spans="1:10" ht="14.4" hidden="1" x14ac:dyDescent="0.3">
      <c r="A118" s="5"/>
      <c r="B118" s="24"/>
      <c r="C118" s="9"/>
      <c r="D118" s="9"/>
      <c r="E118" s="9"/>
      <c r="G118" s="24"/>
      <c r="H118" s="24"/>
      <c r="I118" s="5"/>
      <c r="J118" s="9"/>
    </row>
    <row r="119" spans="1:10" ht="14.4" hidden="1" x14ac:dyDescent="0.3">
      <c r="A119" s="5"/>
      <c r="B119" s="24"/>
      <c r="C119" s="9"/>
      <c r="D119" s="9"/>
      <c r="E119" s="9"/>
      <c r="G119" s="24"/>
      <c r="H119" s="24"/>
      <c r="I119" s="5"/>
      <c r="J119" s="9"/>
    </row>
    <row r="120" spans="1:10" ht="14.4" hidden="1" x14ac:dyDescent="0.3">
      <c r="A120" s="5"/>
      <c r="B120" s="24"/>
      <c r="C120" s="9"/>
      <c r="D120" s="9"/>
      <c r="E120" s="9"/>
      <c r="G120" s="24"/>
      <c r="H120" s="24"/>
      <c r="I120" s="5"/>
      <c r="J120" s="9"/>
    </row>
    <row r="121" spans="1:10" ht="14.4" hidden="1" x14ac:dyDescent="0.3">
      <c r="A121" s="5"/>
      <c r="B121" s="24"/>
      <c r="C121" s="9"/>
      <c r="D121" s="9"/>
      <c r="E121" s="9"/>
      <c r="G121" s="24"/>
      <c r="H121" s="24"/>
      <c r="I121" s="5"/>
      <c r="J121" s="9"/>
    </row>
    <row r="122" spans="1:10" ht="14.4" hidden="1" x14ac:dyDescent="0.3">
      <c r="A122" s="5"/>
      <c r="B122" s="24"/>
      <c r="C122" s="9"/>
      <c r="D122" s="9"/>
      <c r="E122" s="9"/>
      <c r="G122" s="24"/>
      <c r="H122" s="24"/>
      <c r="I122" s="5"/>
      <c r="J122" s="9"/>
    </row>
    <row r="123" spans="1:10" ht="14.4" hidden="1" x14ac:dyDescent="0.3">
      <c r="A123" s="5"/>
      <c r="B123" s="24"/>
      <c r="C123" s="9"/>
      <c r="D123" s="9"/>
      <c r="E123" s="9"/>
      <c r="G123" s="24"/>
      <c r="H123" s="24"/>
      <c r="I123" s="5"/>
      <c r="J123" s="9"/>
    </row>
    <row r="124" spans="1:10" ht="14.4" hidden="1" x14ac:dyDescent="0.3">
      <c r="A124" s="5"/>
      <c r="B124" s="24"/>
      <c r="C124" s="9"/>
      <c r="D124" s="9"/>
      <c r="E124" s="9"/>
      <c r="G124" s="24"/>
      <c r="H124" s="24"/>
      <c r="I124" s="5"/>
      <c r="J124" s="9"/>
    </row>
    <row r="125" spans="1:10" ht="14.4" hidden="1" x14ac:dyDescent="0.3">
      <c r="A125" s="5"/>
      <c r="B125" s="24"/>
      <c r="C125" s="39"/>
      <c r="D125" s="9"/>
      <c r="E125" s="9"/>
      <c r="G125" s="24"/>
      <c r="H125" s="24"/>
      <c r="I125" s="5"/>
      <c r="J125" s="9"/>
    </row>
    <row r="126" spans="1:10" ht="14.4" hidden="1" x14ac:dyDescent="0.3">
      <c r="A126" s="5"/>
      <c r="B126" s="24"/>
      <c r="C126" s="9"/>
      <c r="D126" s="9"/>
      <c r="E126" s="9"/>
      <c r="G126" s="24"/>
      <c r="H126" s="24"/>
      <c r="I126" s="5"/>
      <c r="J126" s="9"/>
    </row>
    <row r="127" spans="1:10" ht="14.4" hidden="1" x14ac:dyDescent="0.3">
      <c r="A127" s="5"/>
      <c r="B127" s="24"/>
      <c r="C127" s="24"/>
      <c r="D127" s="24"/>
      <c r="E127" s="24"/>
      <c r="F127" s="24"/>
      <c r="G127" s="24"/>
      <c r="H127" s="24"/>
      <c r="I127" s="5"/>
      <c r="J127" s="9"/>
    </row>
    <row r="128" spans="1:10" ht="14.4" hidden="1" x14ac:dyDescent="0.3">
      <c r="A128" s="5"/>
      <c r="B128" s="24"/>
      <c r="C128" s="24"/>
      <c r="D128" s="24"/>
      <c r="E128" s="24"/>
      <c r="F128" s="24"/>
      <c r="G128" s="24"/>
      <c r="H128" s="24"/>
      <c r="I128" s="5"/>
      <c r="J128" s="9"/>
    </row>
    <row r="129" spans="1:10" ht="14.4" hidden="1" x14ac:dyDescent="0.3">
      <c r="A129" s="5"/>
      <c r="B129" s="24"/>
      <c r="C129" s="24"/>
      <c r="D129" s="24"/>
      <c r="E129" s="24"/>
      <c r="F129" s="24"/>
      <c r="G129" s="24"/>
      <c r="H129" s="24"/>
      <c r="I129" s="5"/>
      <c r="J129" s="9"/>
    </row>
    <row r="130" spans="1:10" ht="15" hidden="1" customHeight="1" x14ac:dyDescent="0.3"/>
    <row r="131" spans="1:10" ht="15" hidden="1" customHeight="1" x14ac:dyDescent="0.3"/>
    <row r="132" spans="1:10" ht="15" hidden="1" customHeight="1" x14ac:dyDescent="0.3"/>
    <row r="133" spans="1:10" ht="15" hidden="1" customHeight="1" x14ac:dyDescent="0.3"/>
    <row r="134" spans="1:10" ht="15" hidden="1" customHeight="1" x14ac:dyDescent="0.3"/>
    <row r="135" spans="1:10" ht="15" hidden="1" customHeight="1" x14ac:dyDescent="0.3"/>
    <row r="136" spans="1:10" ht="15" hidden="1" customHeight="1" x14ac:dyDescent="0.3"/>
    <row r="137" spans="1:10" ht="15" hidden="1" customHeight="1" x14ac:dyDescent="0.3"/>
    <row r="138" spans="1:10" ht="15" hidden="1" customHeight="1" x14ac:dyDescent="0.3"/>
  </sheetData>
  <sheetProtection algorithmName="SHA-512" hashValue="mA7SplISVaw/zYccIqrRNZSRHsFfKVgDF1Elj4iZ5tHT0AW/95WzA/99i1Rsa+6eCcKRdmmUgGEHtIH0S2BmTQ==" saltValue="0llyqC5/cct5LEtfxjqJgQ==" spinCount="100000" sheet="1" selectLockedCells="1"/>
  <mergeCells count="26">
    <mergeCell ref="B23:H23"/>
    <mergeCell ref="B4:H4"/>
    <mergeCell ref="E15:H15"/>
    <mergeCell ref="E16:H16"/>
    <mergeCell ref="E17:H17"/>
    <mergeCell ref="B6:H10"/>
    <mergeCell ref="B12:H12"/>
    <mergeCell ref="E20:H20"/>
    <mergeCell ref="B50:H50"/>
    <mergeCell ref="E51:H51"/>
    <mergeCell ref="B25:H25"/>
    <mergeCell ref="B26:B27"/>
    <mergeCell ref="C26:C27"/>
    <mergeCell ref="D26:D27"/>
    <mergeCell ref="E26:E27"/>
    <mergeCell ref="F26:G26"/>
    <mergeCell ref="H26:H27"/>
    <mergeCell ref="B51:D51"/>
    <mergeCell ref="E58:H58"/>
    <mergeCell ref="B55:C55"/>
    <mergeCell ref="E55:H55"/>
    <mergeCell ref="B56:C56"/>
    <mergeCell ref="E56:H56"/>
    <mergeCell ref="E57:H57"/>
    <mergeCell ref="B57:D57"/>
    <mergeCell ref="B58:D58"/>
  </mergeCells>
  <dataValidations count="2">
    <dataValidation type="list" allowBlank="1" showInputMessage="1" showErrorMessage="1" sqref="D28:D47" xr:uid="{85DA3F60-0A8B-4655-A548-42F35A8D0520}">
      <formula1>"Pirmininkas, Pirmininkas (Nepriklausomas narys), Nepriklausomas narys, Narys,"</formula1>
    </dataValidation>
    <dataValidation type="list" allowBlank="1" showInputMessage="1" showErrorMessage="1" sqref="E20:H20" xr:uid="{50F11737-5B3A-401F-AB5F-92E6E3D76E46}">
      <formula1>"Taip, Ne"</formula1>
    </dataValidation>
  </dataValidations>
  <pageMargins left="0.25" right="0.25"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1A32-1084-4AF1-91A5-2534F635A395}">
  <dimension ref="A1:M139"/>
  <sheetViews>
    <sheetView tabSelected="1" zoomScaleNormal="100" workbookViewId="0">
      <selection activeCell="F40" sqref="F40"/>
    </sheetView>
  </sheetViews>
  <sheetFormatPr defaultColWidth="0" defaultRowHeight="0" customHeight="1" zeroHeight="1" x14ac:dyDescent="0.3"/>
  <cols>
    <col min="1" max="1" width="2.109375" style="4" customWidth="1"/>
    <col min="2" max="2" width="4.109375" style="38" customWidth="1"/>
    <col min="3" max="3" width="32.5546875" style="38" customWidth="1"/>
    <col min="4" max="4" width="29.44140625" style="38" customWidth="1"/>
    <col min="5" max="5" width="21.33203125" style="38" customWidth="1"/>
    <col min="6" max="7" width="17.6640625" style="38" customWidth="1"/>
    <col min="8" max="8" width="23.109375" style="38" customWidth="1"/>
    <col min="9" max="9" width="2.109375" style="4" customWidth="1"/>
    <col min="10" max="10" width="2.88671875" style="4" customWidth="1"/>
    <col min="11" max="11" width="3.109375" style="10" hidden="1" customWidth="1"/>
    <col min="12" max="13" width="37" style="10" hidden="1" customWidth="1"/>
    <col min="14" max="16384" width="9.109375" style="10" hidden="1"/>
  </cols>
  <sheetData>
    <row r="1" spans="1:12" s="4" customFormat="1" ht="12" customHeight="1" thickBot="1" x14ac:dyDescent="0.35"/>
    <row r="2" spans="1:12" ht="14.4" x14ac:dyDescent="0.3">
      <c r="A2" s="5"/>
      <c r="B2" s="6" t="s">
        <v>33</v>
      </c>
      <c r="C2" s="7"/>
      <c r="D2" s="7"/>
      <c r="E2" s="7"/>
      <c r="F2" s="7"/>
      <c r="G2" s="7"/>
      <c r="H2" s="8"/>
      <c r="I2" s="5"/>
      <c r="J2" s="5"/>
      <c r="K2" s="9"/>
      <c r="L2" s="9"/>
    </row>
    <row r="3" spans="1:12" ht="14.4" x14ac:dyDescent="0.3">
      <c r="A3" s="5"/>
      <c r="B3" s="11"/>
      <c r="C3" s="12"/>
      <c r="D3" s="12"/>
      <c r="E3" s="12"/>
      <c r="F3" s="12"/>
      <c r="G3" s="12"/>
      <c r="H3" s="13"/>
      <c r="I3" s="5"/>
      <c r="J3" s="5"/>
      <c r="K3" s="9"/>
      <c r="L3" s="9"/>
    </row>
    <row r="4" spans="1:12" ht="15.6" x14ac:dyDescent="0.3">
      <c r="A4" s="5"/>
      <c r="B4" s="134" t="s">
        <v>16</v>
      </c>
      <c r="C4" s="135"/>
      <c r="D4" s="135"/>
      <c r="E4" s="135"/>
      <c r="F4" s="135"/>
      <c r="G4" s="135"/>
      <c r="H4" s="136"/>
      <c r="I4" s="5"/>
      <c r="J4" s="5"/>
      <c r="K4" s="9"/>
      <c r="L4" s="9"/>
    </row>
    <row r="5" spans="1:12" ht="17.25" customHeight="1" x14ac:dyDescent="0.3">
      <c r="A5" s="5"/>
      <c r="B5" s="14"/>
      <c r="C5" s="15"/>
      <c r="D5" s="15"/>
      <c r="E5" s="15"/>
      <c r="F5" s="15"/>
      <c r="G5" s="15"/>
      <c r="H5" s="16"/>
      <c r="I5" s="5"/>
      <c r="J5" s="5"/>
      <c r="K5" s="9"/>
      <c r="L5" s="9"/>
    </row>
    <row r="6" spans="1:12" ht="17.25" customHeight="1" x14ac:dyDescent="0.3">
      <c r="A6" s="5"/>
      <c r="B6" s="137" t="s">
        <v>35</v>
      </c>
      <c r="C6" s="138"/>
      <c r="D6" s="138"/>
      <c r="E6" s="138"/>
      <c r="F6" s="138"/>
      <c r="G6" s="138"/>
      <c r="H6" s="139"/>
      <c r="I6" s="5"/>
      <c r="J6" s="5"/>
      <c r="K6" s="9"/>
      <c r="L6" s="9"/>
    </row>
    <row r="7" spans="1:12" ht="17.25" customHeight="1" x14ac:dyDescent="0.3">
      <c r="A7" s="5"/>
      <c r="B7" s="137"/>
      <c r="C7" s="138"/>
      <c r="D7" s="138"/>
      <c r="E7" s="138"/>
      <c r="F7" s="138"/>
      <c r="G7" s="138"/>
      <c r="H7" s="139"/>
      <c r="I7" s="5"/>
      <c r="J7" s="5"/>
      <c r="K7" s="9"/>
      <c r="L7" s="9"/>
    </row>
    <row r="8" spans="1:12" ht="17.25" customHeight="1" x14ac:dyDescent="0.3">
      <c r="A8" s="5"/>
      <c r="B8" s="137"/>
      <c r="C8" s="138"/>
      <c r="D8" s="138"/>
      <c r="E8" s="138"/>
      <c r="F8" s="138"/>
      <c r="G8" s="138"/>
      <c r="H8" s="139"/>
      <c r="I8" s="5"/>
      <c r="J8" s="5"/>
      <c r="K8" s="9"/>
      <c r="L8" s="9"/>
    </row>
    <row r="9" spans="1:12" ht="17.25" customHeight="1" x14ac:dyDescent="0.3">
      <c r="A9" s="5"/>
      <c r="B9" s="137"/>
      <c r="C9" s="138"/>
      <c r="D9" s="138"/>
      <c r="E9" s="138"/>
      <c r="F9" s="138"/>
      <c r="G9" s="138"/>
      <c r="H9" s="139"/>
      <c r="I9" s="5"/>
      <c r="J9" s="5"/>
      <c r="K9" s="9"/>
      <c r="L9" s="9"/>
    </row>
    <row r="10" spans="1:12" ht="17.25" customHeight="1" x14ac:dyDescent="0.3">
      <c r="A10" s="5"/>
      <c r="B10" s="137"/>
      <c r="C10" s="138"/>
      <c r="D10" s="138"/>
      <c r="E10" s="138"/>
      <c r="F10" s="138"/>
      <c r="G10" s="138"/>
      <c r="H10" s="139"/>
      <c r="I10" s="5"/>
      <c r="J10" s="5"/>
      <c r="K10" s="9"/>
      <c r="L10" s="9"/>
    </row>
    <row r="11" spans="1:12" ht="17.25" customHeight="1" x14ac:dyDescent="0.3">
      <c r="A11" s="5"/>
      <c r="B11" s="17"/>
      <c r="C11" s="18"/>
      <c r="D11" s="18"/>
      <c r="E11" s="18"/>
      <c r="F11" s="18"/>
      <c r="G11" s="18"/>
      <c r="H11" s="19"/>
      <c r="I11" s="5"/>
      <c r="J11" s="5"/>
      <c r="K11" s="9"/>
      <c r="L11" s="9"/>
    </row>
    <row r="12" spans="1:12" ht="17.25" customHeight="1" x14ac:dyDescent="0.3">
      <c r="A12" s="5"/>
      <c r="B12" s="140" t="s">
        <v>31</v>
      </c>
      <c r="C12" s="141"/>
      <c r="D12" s="141"/>
      <c r="E12" s="141"/>
      <c r="F12" s="141"/>
      <c r="G12" s="141"/>
      <c r="H12" s="142"/>
      <c r="I12" s="5"/>
      <c r="J12" s="5"/>
      <c r="K12" s="9"/>
      <c r="L12" s="9"/>
    </row>
    <row r="13" spans="1:12" ht="17.25" customHeight="1" x14ac:dyDescent="0.3">
      <c r="A13" s="5"/>
      <c r="B13" s="20"/>
      <c r="C13" s="21"/>
      <c r="D13" s="21"/>
      <c r="E13" s="21"/>
      <c r="F13" s="21"/>
      <c r="G13" s="21"/>
      <c r="H13" s="22"/>
      <c r="I13" s="5"/>
      <c r="J13" s="5"/>
      <c r="K13" s="9"/>
      <c r="L13" s="9"/>
    </row>
    <row r="14" spans="1:12" ht="14.4" x14ac:dyDescent="0.3">
      <c r="A14" s="5"/>
      <c r="B14" s="23"/>
      <c r="C14" s="24"/>
      <c r="D14" s="24"/>
      <c r="E14" s="24"/>
      <c r="F14" s="24"/>
      <c r="G14" s="24"/>
      <c r="H14" s="13"/>
      <c r="I14" s="5"/>
      <c r="J14" s="5"/>
      <c r="K14" s="9"/>
      <c r="L14" s="9"/>
    </row>
    <row r="15" spans="1:12" ht="14.4" x14ac:dyDescent="0.3">
      <c r="A15" s="5"/>
      <c r="B15" s="25" t="s">
        <v>6</v>
      </c>
      <c r="C15" s="24"/>
      <c r="D15" s="24"/>
      <c r="E15" s="152" t="str">
        <f>'Darbo apmokėjimas (Vadovas)'!F15</f>
        <v>UAB ALYTAUS REGIONO ATLIEKŲ TVARKYMO CENTRAS</v>
      </c>
      <c r="F15" s="153"/>
      <c r="G15" s="153"/>
      <c r="H15" s="154"/>
      <c r="I15" s="5"/>
      <c r="J15" s="5"/>
    </row>
    <row r="16" spans="1:12" ht="14.4" x14ac:dyDescent="0.3">
      <c r="A16" s="5"/>
      <c r="B16" s="25" t="s">
        <v>9</v>
      </c>
      <c r="C16" s="24"/>
      <c r="D16" s="24"/>
      <c r="E16" s="152" t="str">
        <f>'Darbo apmokėjimas (Vadovas)'!F16</f>
        <v>Uždaroji akcinė bendrovė (UAB)</v>
      </c>
      <c r="F16" s="153"/>
      <c r="G16" s="153"/>
      <c r="H16" s="154"/>
      <c r="I16" s="5"/>
      <c r="J16" s="5"/>
    </row>
    <row r="17" spans="1:10" ht="14.4" x14ac:dyDescent="0.3">
      <c r="A17" s="5"/>
      <c r="B17" s="25" t="s">
        <v>5</v>
      </c>
      <c r="C17" s="24"/>
      <c r="D17" s="24"/>
      <c r="E17" s="152">
        <f>'Darbo apmokėjimas (Vadovas)'!F17</f>
        <v>250135860</v>
      </c>
      <c r="F17" s="153"/>
      <c r="G17" s="153"/>
      <c r="H17" s="154"/>
      <c r="I17" s="5"/>
      <c r="J17" s="5"/>
    </row>
    <row r="18" spans="1:10" ht="14.4" x14ac:dyDescent="0.3">
      <c r="A18" s="5"/>
      <c r="B18" s="25"/>
      <c r="C18" s="24"/>
      <c r="D18" s="24"/>
      <c r="E18" s="26"/>
      <c r="F18" s="26"/>
      <c r="G18" s="26"/>
      <c r="H18" s="27"/>
      <c r="I18" s="5"/>
      <c r="J18" s="5"/>
    </row>
    <row r="19" spans="1:10" ht="14.4" x14ac:dyDescent="0.3">
      <c r="A19" s="5"/>
      <c r="B19" s="25"/>
      <c r="C19" s="24"/>
      <c r="D19" s="24"/>
      <c r="E19" s="26"/>
      <c r="F19" s="26"/>
      <c r="G19" s="26"/>
      <c r="H19" s="27"/>
      <c r="I19" s="5"/>
      <c r="J19" s="5"/>
    </row>
    <row r="20" spans="1:10" ht="14.4" x14ac:dyDescent="0.3">
      <c r="A20" s="5"/>
      <c r="B20" s="25" t="s">
        <v>304</v>
      </c>
      <c r="C20" s="24"/>
      <c r="D20" s="24"/>
      <c r="E20" s="72" t="s">
        <v>328</v>
      </c>
      <c r="F20" s="72"/>
      <c r="G20" s="72"/>
      <c r="H20" s="73"/>
      <c r="I20" s="5"/>
      <c r="J20" s="5"/>
    </row>
    <row r="21" spans="1:10" ht="14.4" x14ac:dyDescent="0.3">
      <c r="A21" s="5"/>
      <c r="B21" s="25"/>
      <c r="C21" s="24"/>
      <c r="D21" s="24"/>
      <c r="E21" s="26"/>
      <c r="F21" s="26"/>
      <c r="G21" s="26"/>
      <c r="H21" s="27"/>
      <c r="I21" s="5"/>
      <c r="J21" s="5"/>
    </row>
    <row r="22" spans="1:10" ht="14.4" x14ac:dyDescent="0.3">
      <c r="A22" s="5"/>
      <c r="B22" s="25"/>
      <c r="C22" s="24"/>
      <c r="D22" s="24"/>
      <c r="E22" s="24"/>
      <c r="F22" s="24"/>
      <c r="G22" s="24"/>
      <c r="H22" s="13"/>
      <c r="I22" s="5"/>
      <c r="J22" s="5"/>
    </row>
    <row r="23" spans="1:10" ht="14.4" x14ac:dyDescent="0.3">
      <c r="A23" s="5"/>
      <c r="B23" s="105" t="s">
        <v>293</v>
      </c>
      <c r="C23" s="106"/>
      <c r="D23" s="106"/>
      <c r="E23" s="106"/>
      <c r="F23" s="106"/>
      <c r="G23" s="106"/>
      <c r="H23" s="107"/>
      <c r="I23" s="5"/>
      <c r="J23" s="5"/>
    </row>
    <row r="24" spans="1:10" ht="14.4" x14ac:dyDescent="0.3">
      <c r="A24" s="5"/>
      <c r="B24" s="28"/>
      <c r="C24" s="29"/>
      <c r="D24" s="29"/>
      <c r="E24" s="29"/>
      <c r="F24" s="29"/>
      <c r="G24" s="29"/>
      <c r="H24" s="30"/>
      <c r="I24" s="5"/>
      <c r="J24" s="5"/>
    </row>
    <row r="25" spans="1:10" ht="27.75" customHeight="1" x14ac:dyDescent="0.3">
      <c r="A25" s="5"/>
      <c r="B25" s="113" t="s">
        <v>302</v>
      </c>
      <c r="C25" s="114"/>
      <c r="D25" s="114"/>
      <c r="E25" s="114"/>
      <c r="F25" s="114"/>
      <c r="G25" s="114"/>
      <c r="H25" s="115"/>
      <c r="I25" s="5"/>
      <c r="J25" s="5"/>
    </row>
    <row r="26" spans="1:10" ht="15" customHeight="1" x14ac:dyDescent="0.3">
      <c r="A26" s="5"/>
      <c r="B26" s="144" t="s">
        <v>7</v>
      </c>
      <c r="C26" s="146" t="s">
        <v>11</v>
      </c>
      <c r="D26" s="146" t="s">
        <v>12</v>
      </c>
      <c r="E26" s="146" t="s">
        <v>303</v>
      </c>
      <c r="F26" s="148" t="s">
        <v>13</v>
      </c>
      <c r="G26" s="149"/>
      <c r="H26" s="150" t="s">
        <v>300</v>
      </c>
      <c r="I26" s="5"/>
      <c r="J26" s="5"/>
    </row>
    <row r="27" spans="1:10" ht="48.75" customHeight="1" x14ac:dyDescent="0.3">
      <c r="A27" s="5"/>
      <c r="B27" s="145"/>
      <c r="C27" s="147"/>
      <c r="D27" s="147"/>
      <c r="E27" s="147"/>
      <c r="F27" s="31" t="s">
        <v>14</v>
      </c>
      <c r="G27" s="31" t="s">
        <v>15</v>
      </c>
      <c r="H27" s="151"/>
      <c r="I27" s="5"/>
      <c r="J27" s="5"/>
    </row>
    <row r="28" spans="1:10" ht="14.4" x14ac:dyDescent="0.3">
      <c r="A28" s="5"/>
      <c r="B28" s="32">
        <v>1</v>
      </c>
      <c r="C28" s="1"/>
      <c r="D28" s="1"/>
      <c r="E28" s="2"/>
      <c r="F28" s="1"/>
      <c r="G28" s="1"/>
      <c r="H28" s="3"/>
      <c r="I28" s="5"/>
      <c r="J28" s="5"/>
    </row>
    <row r="29" spans="1:10" ht="14.4" x14ac:dyDescent="0.3">
      <c r="A29" s="5"/>
      <c r="B29" s="32">
        <v>2</v>
      </c>
      <c r="C29" s="1"/>
      <c r="D29" s="1"/>
      <c r="E29" s="1"/>
      <c r="F29" s="1"/>
      <c r="G29" s="1"/>
      <c r="H29" s="3"/>
      <c r="I29" s="5"/>
      <c r="J29" s="5"/>
    </row>
    <row r="30" spans="1:10" ht="14.4" x14ac:dyDescent="0.3">
      <c r="A30" s="5"/>
      <c r="B30" s="32">
        <v>3</v>
      </c>
      <c r="C30" s="1"/>
      <c r="D30" s="1"/>
      <c r="E30" s="1"/>
      <c r="F30" s="1"/>
      <c r="G30" s="1"/>
      <c r="H30" s="3"/>
      <c r="I30" s="5"/>
      <c r="J30" s="5"/>
    </row>
    <row r="31" spans="1:10" ht="14.4" x14ac:dyDescent="0.3">
      <c r="A31" s="5"/>
      <c r="B31" s="32">
        <v>4</v>
      </c>
      <c r="C31" s="1"/>
      <c r="D31" s="1"/>
      <c r="E31" s="1"/>
      <c r="F31" s="1"/>
      <c r="G31" s="1"/>
      <c r="H31" s="3"/>
      <c r="I31" s="5"/>
      <c r="J31" s="5"/>
    </row>
    <row r="32" spans="1:10" ht="14.4" x14ac:dyDescent="0.3">
      <c r="A32" s="5"/>
      <c r="B32" s="32">
        <v>5</v>
      </c>
      <c r="C32" s="1"/>
      <c r="D32" s="1"/>
      <c r="E32" s="1"/>
      <c r="F32" s="1"/>
      <c r="G32" s="1"/>
      <c r="H32" s="3"/>
      <c r="I32" s="5"/>
      <c r="J32" s="5"/>
    </row>
    <row r="33" spans="1:10" ht="14.4" x14ac:dyDescent="0.3">
      <c r="A33" s="5"/>
      <c r="B33" s="32">
        <v>6</v>
      </c>
      <c r="C33" s="1"/>
      <c r="D33" s="1"/>
      <c r="E33" s="1"/>
      <c r="F33" s="1"/>
      <c r="G33" s="1"/>
      <c r="H33" s="3"/>
      <c r="I33" s="5"/>
      <c r="J33" s="5"/>
    </row>
    <row r="34" spans="1:10" ht="14.4" x14ac:dyDescent="0.3">
      <c r="A34" s="5"/>
      <c r="B34" s="32">
        <v>7</v>
      </c>
      <c r="C34" s="1"/>
      <c r="D34" s="1"/>
      <c r="E34" s="1"/>
      <c r="F34" s="1"/>
      <c r="G34" s="1"/>
      <c r="H34" s="3"/>
      <c r="I34" s="5"/>
      <c r="J34" s="5"/>
    </row>
    <row r="35" spans="1:10" ht="14.4" x14ac:dyDescent="0.3">
      <c r="A35" s="5"/>
      <c r="B35" s="32">
        <v>8</v>
      </c>
      <c r="C35" s="1"/>
      <c r="D35" s="1"/>
      <c r="E35" s="1"/>
      <c r="F35" s="1"/>
      <c r="G35" s="1"/>
      <c r="H35" s="3"/>
      <c r="I35" s="5"/>
      <c r="J35" s="5"/>
    </row>
    <row r="36" spans="1:10" ht="14.4" x14ac:dyDescent="0.3">
      <c r="A36" s="5"/>
      <c r="B36" s="32">
        <v>9</v>
      </c>
      <c r="C36" s="1"/>
      <c r="D36" s="1"/>
      <c r="E36" s="1"/>
      <c r="F36" s="1"/>
      <c r="G36" s="1"/>
      <c r="H36" s="3"/>
      <c r="I36" s="5"/>
      <c r="J36" s="5"/>
    </row>
    <row r="37" spans="1:10" ht="14.4" x14ac:dyDescent="0.3">
      <c r="A37" s="5"/>
      <c r="B37" s="32">
        <v>10</v>
      </c>
      <c r="C37" s="1"/>
      <c r="D37" s="1"/>
      <c r="E37" s="1"/>
      <c r="F37" s="1"/>
      <c r="G37" s="1"/>
      <c r="H37" s="3"/>
      <c r="I37" s="5"/>
      <c r="J37" s="5"/>
    </row>
    <row r="38" spans="1:10" ht="14.4" x14ac:dyDescent="0.3">
      <c r="A38" s="5"/>
      <c r="B38" s="32">
        <v>11</v>
      </c>
      <c r="C38" s="1"/>
      <c r="D38" s="1"/>
      <c r="E38" s="1"/>
      <c r="F38" s="1"/>
      <c r="G38" s="1"/>
      <c r="H38" s="3"/>
      <c r="I38" s="5"/>
      <c r="J38" s="5"/>
    </row>
    <row r="39" spans="1:10" ht="14.4" x14ac:dyDescent="0.3">
      <c r="A39" s="5"/>
      <c r="B39" s="32">
        <v>12</v>
      </c>
      <c r="C39" s="1"/>
      <c r="D39" s="1"/>
      <c r="E39" s="1"/>
      <c r="F39" s="1"/>
      <c r="G39" s="1"/>
      <c r="H39" s="3"/>
      <c r="I39" s="5"/>
      <c r="J39" s="5"/>
    </row>
    <row r="40" spans="1:10" ht="14.4" x14ac:dyDescent="0.3">
      <c r="A40" s="5"/>
      <c r="B40" s="32">
        <v>13</v>
      </c>
      <c r="C40" s="1"/>
      <c r="D40" s="1"/>
      <c r="E40" s="1"/>
      <c r="F40" s="1"/>
      <c r="G40" s="1"/>
      <c r="H40" s="3"/>
      <c r="I40" s="5"/>
      <c r="J40" s="5"/>
    </row>
    <row r="41" spans="1:10" ht="14.4" x14ac:dyDescent="0.3">
      <c r="A41" s="5"/>
      <c r="B41" s="32">
        <v>14</v>
      </c>
      <c r="C41" s="1"/>
      <c r="D41" s="1"/>
      <c r="E41" s="1"/>
      <c r="F41" s="1"/>
      <c r="G41" s="1"/>
      <c r="H41" s="3"/>
      <c r="I41" s="5"/>
      <c r="J41" s="5"/>
    </row>
    <row r="42" spans="1:10" ht="14.4" x14ac:dyDescent="0.3">
      <c r="A42" s="5"/>
      <c r="B42" s="32">
        <v>15</v>
      </c>
      <c r="C42" s="1"/>
      <c r="D42" s="1"/>
      <c r="E42" s="1"/>
      <c r="F42" s="1"/>
      <c r="G42" s="1"/>
      <c r="H42" s="3"/>
      <c r="I42" s="5"/>
      <c r="J42" s="5"/>
    </row>
    <row r="43" spans="1:10" ht="14.4" x14ac:dyDescent="0.3">
      <c r="A43" s="5"/>
      <c r="B43" s="32">
        <v>16</v>
      </c>
      <c r="C43" s="1"/>
      <c r="D43" s="1"/>
      <c r="E43" s="1"/>
      <c r="F43" s="1"/>
      <c r="G43" s="1"/>
      <c r="H43" s="3"/>
      <c r="I43" s="5"/>
      <c r="J43" s="5"/>
    </row>
    <row r="44" spans="1:10" ht="14.4" x14ac:dyDescent="0.3">
      <c r="A44" s="5"/>
      <c r="B44" s="32">
        <v>17</v>
      </c>
      <c r="C44" s="1"/>
      <c r="D44" s="1"/>
      <c r="E44" s="1"/>
      <c r="F44" s="1"/>
      <c r="G44" s="1"/>
      <c r="H44" s="3"/>
      <c r="I44" s="5"/>
      <c r="J44" s="5"/>
    </row>
    <row r="45" spans="1:10" ht="14.4" x14ac:dyDescent="0.3">
      <c r="A45" s="5"/>
      <c r="B45" s="32">
        <v>18</v>
      </c>
      <c r="C45" s="1"/>
      <c r="D45" s="1"/>
      <c r="E45" s="1"/>
      <c r="F45" s="1"/>
      <c r="G45" s="1"/>
      <c r="H45" s="3"/>
      <c r="I45" s="5"/>
      <c r="J45" s="5"/>
    </row>
    <row r="46" spans="1:10" ht="14.4" x14ac:dyDescent="0.3">
      <c r="A46" s="5"/>
      <c r="B46" s="32">
        <v>19</v>
      </c>
      <c r="C46" s="1"/>
      <c r="D46" s="1"/>
      <c r="E46" s="1"/>
      <c r="F46" s="1"/>
      <c r="G46" s="1"/>
      <c r="H46" s="3"/>
      <c r="I46" s="5"/>
      <c r="J46" s="5"/>
    </row>
    <row r="47" spans="1:10" ht="14.4" x14ac:dyDescent="0.3">
      <c r="A47" s="5"/>
      <c r="B47" s="32">
        <v>20</v>
      </c>
      <c r="C47" s="1"/>
      <c r="D47" s="1"/>
      <c r="E47" s="1"/>
      <c r="F47" s="1"/>
      <c r="G47" s="1"/>
      <c r="H47" s="3"/>
      <c r="I47" s="5"/>
      <c r="J47" s="5"/>
    </row>
    <row r="48" spans="1:10" ht="14.4" x14ac:dyDescent="0.3">
      <c r="A48" s="5"/>
      <c r="B48" s="11"/>
      <c r="C48" s="24"/>
      <c r="D48" s="24"/>
      <c r="E48" s="24"/>
      <c r="F48" s="24"/>
      <c r="G48" s="24"/>
      <c r="H48" s="13"/>
      <c r="I48" s="5"/>
      <c r="J48" s="5"/>
    </row>
    <row r="49" spans="1:10" ht="14.4" x14ac:dyDescent="0.3">
      <c r="A49" s="5"/>
      <c r="B49" s="11"/>
      <c r="C49" s="24"/>
      <c r="D49" s="24"/>
      <c r="E49" s="24"/>
      <c r="F49" s="24"/>
      <c r="G49" s="24"/>
      <c r="H49" s="13"/>
      <c r="I49" s="5"/>
      <c r="J49" s="5"/>
    </row>
    <row r="50" spans="1:10" ht="14.4" x14ac:dyDescent="0.3">
      <c r="A50" s="5"/>
      <c r="B50" s="99" t="s">
        <v>4</v>
      </c>
      <c r="C50" s="100"/>
      <c r="D50" s="100"/>
      <c r="E50" s="100"/>
      <c r="F50" s="100"/>
      <c r="G50" s="100"/>
      <c r="H50" s="101"/>
      <c r="I50" s="5"/>
      <c r="J50" s="5"/>
    </row>
    <row r="51" spans="1:10" ht="60.75" customHeight="1" x14ac:dyDescent="0.3">
      <c r="A51" s="5"/>
      <c r="B51" s="110" t="s">
        <v>8</v>
      </c>
      <c r="C51" s="111"/>
      <c r="D51" s="112"/>
      <c r="E51" s="102"/>
      <c r="F51" s="103"/>
      <c r="G51" s="103"/>
      <c r="H51" s="104"/>
      <c r="I51" s="5"/>
      <c r="J51" s="5"/>
    </row>
    <row r="52" spans="1:10" ht="15" thickBot="1" x14ac:dyDescent="0.35">
      <c r="A52" s="5"/>
      <c r="B52" s="33"/>
      <c r="C52" s="34"/>
      <c r="D52" s="34"/>
      <c r="E52" s="34"/>
      <c r="F52" s="34"/>
      <c r="G52" s="34"/>
      <c r="H52" s="35"/>
      <c r="I52" s="5"/>
      <c r="J52" s="5"/>
    </row>
    <row r="53" spans="1:10" ht="14.4" x14ac:dyDescent="0.3">
      <c r="A53" s="5"/>
      <c r="B53" s="11"/>
      <c r="C53" s="24"/>
      <c r="D53" s="24"/>
      <c r="E53" s="24"/>
      <c r="F53" s="24"/>
      <c r="G53" s="24"/>
      <c r="H53" s="13"/>
      <c r="I53" s="5"/>
      <c r="J53" s="5"/>
    </row>
    <row r="54" spans="1:10" ht="14.4" x14ac:dyDescent="0.3">
      <c r="A54" s="5"/>
      <c r="B54" s="36" t="s">
        <v>3</v>
      </c>
      <c r="C54" s="24"/>
      <c r="D54" s="24"/>
      <c r="E54" s="24"/>
      <c r="F54" s="24"/>
      <c r="G54" s="24"/>
      <c r="H54" s="13"/>
      <c r="I54" s="5"/>
      <c r="J54" s="5"/>
    </row>
    <row r="55" spans="1:10" ht="14.4" x14ac:dyDescent="0.3">
      <c r="A55" s="5"/>
      <c r="B55" s="82" t="s">
        <v>2</v>
      </c>
      <c r="C55" s="83"/>
      <c r="D55" s="37"/>
      <c r="E55" s="84">
        <v>43955</v>
      </c>
      <c r="F55" s="85"/>
      <c r="G55" s="85"/>
      <c r="H55" s="86"/>
      <c r="I55" s="5"/>
      <c r="J55" s="5"/>
    </row>
    <row r="56" spans="1:10" ht="14.4" x14ac:dyDescent="0.3">
      <c r="A56" s="5"/>
      <c r="B56" s="82" t="s">
        <v>1</v>
      </c>
      <c r="C56" s="83"/>
      <c r="D56" s="37"/>
      <c r="E56" s="87" t="s">
        <v>330</v>
      </c>
      <c r="F56" s="88"/>
      <c r="G56" s="88"/>
      <c r="H56" s="89"/>
      <c r="I56" s="5"/>
      <c r="J56" s="5"/>
    </row>
    <row r="57" spans="1:10" ht="30.75" customHeight="1" x14ac:dyDescent="0.3">
      <c r="A57" s="5"/>
      <c r="B57" s="70" t="s">
        <v>0</v>
      </c>
      <c r="C57" s="71"/>
      <c r="D57" s="93"/>
      <c r="E57" s="76" t="s">
        <v>331</v>
      </c>
      <c r="F57" s="77"/>
      <c r="G57" s="77"/>
      <c r="H57" s="78"/>
      <c r="I57" s="5"/>
      <c r="J57" s="5"/>
    </row>
    <row r="58" spans="1:10" ht="44.25" customHeight="1" thickBot="1" x14ac:dyDescent="0.35">
      <c r="A58" s="5"/>
      <c r="B58" s="90" t="s">
        <v>294</v>
      </c>
      <c r="C58" s="91"/>
      <c r="D58" s="92"/>
      <c r="E58" s="79"/>
      <c r="F58" s="80"/>
      <c r="G58" s="80"/>
      <c r="H58" s="81"/>
      <c r="I58" s="5"/>
      <c r="J58" s="5"/>
    </row>
    <row r="59" spans="1:10" s="4" customFormat="1" ht="14.25" customHeight="1" x14ac:dyDescent="0.3">
      <c r="A59" s="5"/>
      <c r="B59" s="5"/>
      <c r="C59" s="5"/>
      <c r="D59" s="5"/>
      <c r="E59" s="5"/>
      <c r="F59" s="5"/>
      <c r="G59" s="5"/>
      <c r="H59" s="5"/>
      <c r="I59" s="5"/>
      <c r="J59" s="5"/>
    </row>
    <row r="60" spans="1:10" ht="11.25" hidden="1" customHeight="1" x14ac:dyDescent="0.3">
      <c r="A60" s="5"/>
      <c r="B60" s="24"/>
      <c r="C60" s="24"/>
      <c r="D60" s="24"/>
      <c r="E60" s="24"/>
      <c r="F60" s="24"/>
      <c r="G60" s="24"/>
      <c r="H60" s="24"/>
      <c r="I60" s="5"/>
      <c r="J60" s="5"/>
    </row>
    <row r="61" spans="1:10" ht="14.4" hidden="1" x14ac:dyDescent="0.3">
      <c r="A61" s="5"/>
      <c r="B61" s="24"/>
      <c r="C61" s="9"/>
      <c r="D61" s="9"/>
      <c r="E61" s="9"/>
      <c r="G61" s="24"/>
      <c r="H61" s="24"/>
      <c r="I61" s="5"/>
      <c r="J61" s="5"/>
    </row>
    <row r="62" spans="1:10" ht="14.4" hidden="1" x14ac:dyDescent="0.3">
      <c r="A62" s="5"/>
      <c r="B62" s="24"/>
      <c r="C62" s="9"/>
      <c r="D62" s="9"/>
      <c r="E62" s="9"/>
      <c r="G62" s="24"/>
      <c r="H62" s="24"/>
      <c r="I62" s="5"/>
      <c r="J62" s="5"/>
    </row>
    <row r="63" spans="1:10" ht="14.4" hidden="1" x14ac:dyDescent="0.3">
      <c r="A63" s="5"/>
      <c r="B63" s="24"/>
      <c r="C63" s="39"/>
      <c r="D63" s="9"/>
      <c r="E63" s="9"/>
      <c r="G63" s="24"/>
      <c r="H63" s="24"/>
      <c r="I63" s="5"/>
      <c r="J63" s="5"/>
    </row>
    <row r="64" spans="1:10" ht="14.4" hidden="1" x14ac:dyDescent="0.3">
      <c r="A64" s="5"/>
      <c r="B64" s="24"/>
      <c r="C64" s="9"/>
      <c r="D64" s="9"/>
      <c r="E64" s="9"/>
      <c r="G64" s="24"/>
      <c r="H64" s="24"/>
      <c r="I64" s="5"/>
      <c r="J64" s="5"/>
    </row>
    <row r="65" spans="1:10" ht="14.4" hidden="1" x14ac:dyDescent="0.3">
      <c r="A65" s="5"/>
      <c r="B65" s="24"/>
      <c r="C65" s="9"/>
      <c r="D65" s="9"/>
      <c r="E65" s="9"/>
      <c r="G65" s="24"/>
      <c r="H65" s="24"/>
      <c r="I65" s="5"/>
      <c r="J65" s="5"/>
    </row>
    <row r="66" spans="1:10" ht="14.4" hidden="1" x14ac:dyDescent="0.3">
      <c r="A66" s="5"/>
      <c r="B66" s="24"/>
      <c r="C66" s="9"/>
      <c r="D66" s="9"/>
      <c r="E66" s="9"/>
      <c r="G66" s="24"/>
      <c r="H66" s="24"/>
      <c r="I66" s="5"/>
      <c r="J66" s="5"/>
    </row>
    <row r="67" spans="1:10" ht="14.4" hidden="1" x14ac:dyDescent="0.3">
      <c r="A67" s="5"/>
      <c r="B67" s="24"/>
      <c r="C67" s="9"/>
      <c r="D67" s="9"/>
      <c r="E67" s="9"/>
      <c r="G67" s="24"/>
      <c r="H67" s="24"/>
      <c r="I67" s="5"/>
      <c r="J67" s="5"/>
    </row>
    <row r="68" spans="1:10" ht="14.4" hidden="1" x14ac:dyDescent="0.3">
      <c r="A68" s="5"/>
      <c r="B68" s="24"/>
      <c r="C68" s="9"/>
      <c r="D68" s="9"/>
      <c r="E68" s="9"/>
      <c r="G68" s="24"/>
      <c r="H68" s="24"/>
      <c r="I68" s="5"/>
      <c r="J68" s="5"/>
    </row>
    <row r="69" spans="1:10" ht="14.4" hidden="1" x14ac:dyDescent="0.3">
      <c r="A69" s="5"/>
      <c r="B69" s="24"/>
      <c r="C69" s="9"/>
      <c r="D69" s="9"/>
      <c r="E69" s="9"/>
      <c r="G69" s="24"/>
      <c r="H69" s="24"/>
      <c r="I69" s="5"/>
      <c r="J69" s="5"/>
    </row>
    <row r="70" spans="1:10" ht="14.4" hidden="1" x14ac:dyDescent="0.3">
      <c r="A70" s="5"/>
      <c r="B70" s="24"/>
      <c r="C70" s="9"/>
      <c r="D70" s="9"/>
      <c r="E70" s="9"/>
      <c r="G70" s="24"/>
      <c r="H70" s="24"/>
      <c r="I70" s="5"/>
      <c r="J70" s="5"/>
    </row>
    <row r="71" spans="1:10" ht="14.4" hidden="1" x14ac:dyDescent="0.3">
      <c r="A71" s="5"/>
      <c r="B71" s="24"/>
      <c r="C71" s="9"/>
      <c r="D71" s="9"/>
      <c r="E71" s="9"/>
      <c r="G71" s="24"/>
      <c r="H71" s="24"/>
      <c r="I71" s="5"/>
      <c r="J71" s="5"/>
    </row>
    <row r="72" spans="1:10" ht="14.4" hidden="1" x14ac:dyDescent="0.3">
      <c r="A72" s="5"/>
      <c r="B72" s="24"/>
      <c r="C72" s="9"/>
      <c r="D72" s="9"/>
      <c r="E72" s="9"/>
      <c r="G72" s="24"/>
      <c r="H72" s="24"/>
      <c r="I72" s="5"/>
      <c r="J72" s="5"/>
    </row>
    <row r="73" spans="1:10" ht="14.4" hidden="1" x14ac:dyDescent="0.3">
      <c r="A73" s="5"/>
      <c r="B73" s="24"/>
      <c r="C73" s="9"/>
      <c r="D73" s="9"/>
      <c r="E73" s="9"/>
      <c r="G73" s="24"/>
      <c r="H73" s="24"/>
      <c r="I73" s="5"/>
      <c r="J73" s="5"/>
    </row>
    <row r="74" spans="1:10" ht="14.4" hidden="1" x14ac:dyDescent="0.3">
      <c r="A74" s="5"/>
      <c r="B74" s="24"/>
      <c r="C74" s="39"/>
      <c r="D74" s="9"/>
      <c r="E74" s="9"/>
      <c r="G74" s="24"/>
      <c r="H74" s="24"/>
      <c r="I74" s="5"/>
      <c r="J74" s="5"/>
    </row>
    <row r="75" spans="1:10" ht="14.4" hidden="1" x14ac:dyDescent="0.3">
      <c r="A75" s="5"/>
      <c r="B75" s="24"/>
      <c r="C75" s="9"/>
      <c r="D75" s="9"/>
      <c r="E75" s="9"/>
      <c r="G75" s="24"/>
      <c r="H75" s="24"/>
      <c r="I75" s="5"/>
      <c r="J75" s="5"/>
    </row>
    <row r="76" spans="1:10" ht="14.4" hidden="1" x14ac:dyDescent="0.3">
      <c r="A76" s="5"/>
      <c r="B76" s="24"/>
      <c r="C76" s="9"/>
      <c r="D76" s="9"/>
      <c r="E76" s="9"/>
      <c r="G76" s="24"/>
      <c r="H76" s="24"/>
      <c r="I76" s="5"/>
      <c r="J76" s="5"/>
    </row>
    <row r="77" spans="1:10" ht="14.4" hidden="1" x14ac:dyDescent="0.3">
      <c r="A77" s="5"/>
      <c r="B77" s="24"/>
      <c r="C77" s="9"/>
      <c r="D77" s="9"/>
      <c r="E77" s="9"/>
      <c r="G77" s="24"/>
      <c r="H77" s="24"/>
      <c r="I77" s="5"/>
      <c r="J77" s="5"/>
    </row>
    <row r="78" spans="1:10" ht="14.4" hidden="1" x14ac:dyDescent="0.3">
      <c r="A78" s="5"/>
      <c r="B78" s="24"/>
      <c r="C78" s="9"/>
      <c r="D78" s="9"/>
      <c r="E78" s="9"/>
      <c r="G78" s="24"/>
      <c r="H78" s="24"/>
      <c r="I78" s="5"/>
      <c r="J78" s="5"/>
    </row>
    <row r="79" spans="1:10" ht="14.4" hidden="1" x14ac:dyDescent="0.3">
      <c r="A79" s="5"/>
      <c r="B79" s="24"/>
      <c r="C79" s="9"/>
      <c r="D79" s="9"/>
      <c r="E79" s="9"/>
      <c r="G79" s="24"/>
      <c r="H79" s="24"/>
      <c r="I79" s="5"/>
      <c r="J79" s="5"/>
    </row>
    <row r="80" spans="1:10" ht="14.4" hidden="1" x14ac:dyDescent="0.3">
      <c r="A80" s="5"/>
      <c r="B80" s="24"/>
      <c r="C80" s="9"/>
      <c r="D80" s="9"/>
      <c r="E80" s="9"/>
      <c r="G80" s="24"/>
      <c r="H80" s="24"/>
      <c r="I80" s="5"/>
      <c r="J80" s="5"/>
    </row>
    <row r="81" spans="1:10" ht="14.4" hidden="1" x14ac:dyDescent="0.3">
      <c r="A81" s="5"/>
      <c r="B81" s="24"/>
      <c r="C81" s="39"/>
      <c r="D81" s="9"/>
      <c r="E81" s="9"/>
      <c r="G81" s="24"/>
      <c r="H81" s="24"/>
      <c r="I81" s="5"/>
      <c r="J81" s="5"/>
    </row>
    <row r="82" spans="1:10" ht="14.4" hidden="1" x14ac:dyDescent="0.3">
      <c r="A82" s="5"/>
      <c r="B82" s="24"/>
      <c r="C82" s="39"/>
      <c r="D82" s="9"/>
      <c r="E82" s="9"/>
      <c r="G82" s="24"/>
      <c r="H82" s="24"/>
      <c r="I82" s="5"/>
      <c r="J82" s="5"/>
    </row>
    <row r="83" spans="1:10" ht="14.4" hidden="1" x14ac:dyDescent="0.3">
      <c r="A83" s="5"/>
      <c r="B83" s="24"/>
      <c r="C83" s="9"/>
      <c r="D83" s="9"/>
      <c r="E83" s="9"/>
      <c r="G83" s="24"/>
      <c r="H83" s="24"/>
      <c r="I83" s="5"/>
      <c r="J83" s="5"/>
    </row>
    <row r="84" spans="1:10" ht="14.4" hidden="1" x14ac:dyDescent="0.3">
      <c r="A84" s="5"/>
      <c r="B84" s="24"/>
      <c r="C84" s="9"/>
      <c r="D84" s="9"/>
      <c r="E84" s="9"/>
      <c r="G84" s="24"/>
      <c r="H84" s="24"/>
      <c r="I84" s="5"/>
      <c r="J84" s="5"/>
    </row>
    <row r="85" spans="1:10" ht="14.4" hidden="1" x14ac:dyDescent="0.3">
      <c r="A85" s="5"/>
      <c r="B85" s="24"/>
      <c r="C85" s="9"/>
      <c r="D85" s="9"/>
      <c r="E85" s="9"/>
      <c r="G85" s="24"/>
      <c r="H85" s="24"/>
      <c r="I85" s="5"/>
      <c r="J85" s="5"/>
    </row>
    <row r="86" spans="1:10" ht="14.4" hidden="1" x14ac:dyDescent="0.3">
      <c r="A86" s="5"/>
      <c r="B86" s="24"/>
      <c r="C86" s="9"/>
      <c r="D86" s="9"/>
      <c r="E86" s="9"/>
      <c r="G86" s="24"/>
      <c r="H86" s="24"/>
      <c r="I86" s="5"/>
      <c r="J86" s="5"/>
    </row>
    <row r="87" spans="1:10" ht="14.4" hidden="1" x14ac:dyDescent="0.3">
      <c r="A87" s="5"/>
      <c r="B87" s="24"/>
      <c r="C87" s="9"/>
      <c r="D87" s="9"/>
      <c r="E87" s="9"/>
      <c r="G87" s="24"/>
      <c r="H87" s="24"/>
      <c r="I87" s="5"/>
      <c r="J87" s="5"/>
    </row>
    <row r="88" spans="1:10" ht="14.4" hidden="1" x14ac:dyDescent="0.3">
      <c r="A88" s="5"/>
      <c r="B88" s="24"/>
      <c r="C88" s="9"/>
      <c r="D88" s="9"/>
      <c r="E88" s="9"/>
      <c r="G88" s="24"/>
      <c r="H88" s="24"/>
      <c r="I88" s="5"/>
      <c r="J88" s="5"/>
    </row>
    <row r="89" spans="1:10" ht="14.4" hidden="1" x14ac:dyDescent="0.3">
      <c r="A89" s="5"/>
      <c r="B89" s="24"/>
      <c r="C89" s="9"/>
      <c r="D89" s="9"/>
      <c r="E89" s="9"/>
      <c r="G89" s="24"/>
      <c r="H89" s="24"/>
      <c r="I89" s="5"/>
      <c r="J89" s="5"/>
    </row>
    <row r="90" spans="1:10" ht="14.4" hidden="1" x14ac:dyDescent="0.3">
      <c r="A90" s="5"/>
      <c r="B90" s="24"/>
      <c r="C90" s="9"/>
      <c r="D90" s="9"/>
      <c r="E90" s="9"/>
      <c r="G90" s="24"/>
      <c r="H90" s="24"/>
      <c r="I90" s="5"/>
      <c r="J90" s="5"/>
    </row>
    <row r="91" spans="1:10" ht="14.4" hidden="1" x14ac:dyDescent="0.3">
      <c r="A91" s="5"/>
      <c r="B91" s="24"/>
      <c r="C91" s="39"/>
      <c r="D91" s="9"/>
      <c r="E91" s="9"/>
      <c r="G91" s="24"/>
      <c r="H91" s="24"/>
      <c r="I91" s="5"/>
      <c r="J91" s="5"/>
    </row>
    <row r="92" spans="1:10" ht="14.4" hidden="1" x14ac:dyDescent="0.3">
      <c r="A92" s="5"/>
      <c r="B92" s="24"/>
      <c r="C92" s="39"/>
      <c r="D92" s="9"/>
      <c r="E92" s="9"/>
      <c r="G92" s="24"/>
      <c r="H92" s="24"/>
      <c r="I92" s="5"/>
      <c r="J92" s="5"/>
    </row>
    <row r="93" spans="1:10" ht="14.4" hidden="1" x14ac:dyDescent="0.3">
      <c r="A93" s="5"/>
      <c r="B93" s="24"/>
      <c r="C93" s="9"/>
      <c r="D93" s="9"/>
      <c r="E93" s="9"/>
      <c r="G93" s="24"/>
      <c r="H93" s="24"/>
      <c r="I93" s="5"/>
      <c r="J93" s="5"/>
    </row>
    <row r="94" spans="1:10" ht="14.4" hidden="1" x14ac:dyDescent="0.3">
      <c r="A94" s="5"/>
      <c r="B94" s="24"/>
      <c r="C94" s="9"/>
      <c r="D94" s="9"/>
      <c r="E94" s="9"/>
      <c r="G94" s="24"/>
      <c r="H94" s="24"/>
      <c r="I94" s="5"/>
      <c r="J94" s="5"/>
    </row>
    <row r="95" spans="1:10" ht="14.4" hidden="1" x14ac:dyDescent="0.3">
      <c r="A95" s="5"/>
      <c r="B95" s="24"/>
      <c r="C95" s="9"/>
      <c r="D95" s="9"/>
      <c r="E95" s="9"/>
      <c r="G95" s="24"/>
      <c r="H95" s="24"/>
      <c r="I95" s="5"/>
      <c r="J95" s="5"/>
    </row>
    <row r="96" spans="1:10" ht="14.4" hidden="1" x14ac:dyDescent="0.3">
      <c r="A96" s="5"/>
      <c r="B96" s="24"/>
      <c r="C96" s="9"/>
      <c r="D96" s="9"/>
      <c r="E96" s="9"/>
      <c r="G96" s="24"/>
      <c r="H96" s="24"/>
      <c r="I96" s="5"/>
      <c r="J96" s="5"/>
    </row>
    <row r="97" spans="1:10" ht="14.4" hidden="1" x14ac:dyDescent="0.3">
      <c r="A97" s="5"/>
      <c r="B97" s="24"/>
      <c r="C97" s="9"/>
      <c r="D97" s="9"/>
      <c r="E97" s="9"/>
      <c r="G97" s="24"/>
      <c r="H97" s="24"/>
      <c r="I97" s="5"/>
      <c r="J97" s="5"/>
    </row>
    <row r="98" spans="1:10" ht="14.4" hidden="1" x14ac:dyDescent="0.3">
      <c r="A98" s="5"/>
      <c r="B98" s="24"/>
      <c r="C98" s="39"/>
      <c r="D98" s="9"/>
      <c r="E98" s="9"/>
      <c r="G98" s="24"/>
      <c r="H98" s="24"/>
      <c r="I98" s="5"/>
      <c r="J98" s="5"/>
    </row>
    <row r="99" spans="1:10" ht="14.4" hidden="1" x14ac:dyDescent="0.3">
      <c r="A99" s="5"/>
      <c r="B99" s="24"/>
      <c r="C99" s="9"/>
      <c r="D99" s="9"/>
      <c r="E99" s="9"/>
      <c r="G99" s="24"/>
      <c r="H99" s="24"/>
      <c r="I99" s="5"/>
      <c r="J99" s="5"/>
    </row>
    <row r="100" spans="1:10" ht="14.4" hidden="1" x14ac:dyDescent="0.3">
      <c r="A100" s="5"/>
      <c r="B100" s="24"/>
      <c r="C100" s="9"/>
      <c r="D100" s="9"/>
      <c r="E100" s="9"/>
      <c r="G100" s="24"/>
      <c r="H100" s="24"/>
      <c r="I100" s="5"/>
      <c r="J100" s="5"/>
    </row>
    <row r="101" spans="1:10" ht="14.4" hidden="1" x14ac:dyDescent="0.3">
      <c r="A101" s="5"/>
      <c r="B101" s="24"/>
      <c r="C101" s="9"/>
      <c r="D101" s="9"/>
      <c r="E101" s="9"/>
      <c r="G101" s="24"/>
      <c r="H101" s="24"/>
      <c r="I101" s="5"/>
      <c r="J101" s="5"/>
    </row>
    <row r="102" spans="1:10" ht="14.4" hidden="1" x14ac:dyDescent="0.3">
      <c r="A102" s="5"/>
      <c r="B102" s="24"/>
      <c r="C102" s="39"/>
      <c r="D102" s="9"/>
      <c r="E102" s="9"/>
      <c r="G102" s="24"/>
      <c r="H102" s="24"/>
      <c r="I102" s="5"/>
      <c r="J102" s="5"/>
    </row>
    <row r="103" spans="1:10" ht="14.4" hidden="1" x14ac:dyDescent="0.3">
      <c r="A103" s="5"/>
      <c r="B103" s="24"/>
      <c r="C103" s="9"/>
      <c r="D103" s="9"/>
      <c r="E103" s="9"/>
      <c r="G103" s="24"/>
      <c r="H103" s="24"/>
      <c r="I103" s="5"/>
      <c r="J103" s="5"/>
    </row>
    <row r="104" spans="1:10" ht="14.4" hidden="1" x14ac:dyDescent="0.3">
      <c r="A104" s="5"/>
      <c r="B104" s="24"/>
      <c r="C104" s="9"/>
      <c r="D104" s="9"/>
      <c r="E104" s="9"/>
      <c r="G104" s="24"/>
      <c r="H104" s="24"/>
      <c r="I104" s="5"/>
      <c r="J104" s="5"/>
    </row>
    <row r="105" spans="1:10" ht="14.4" hidden="1" x14ac:dyDescent="0.3">
      <c r="A105" s="5"/>
      <c r="B105" s="24"/>
      <c r="C105" s="9"/>
      <c r="D105" s="9"/>
      <c r="E105" s="9"/>
      <c r="G105" s="24"/>
      <c r="H105" s="24"/>
      <c r="I105" s="5"/>
      <c r="J105" s="5"/>
    </row>
    <row r="106" spans="1:10" ht="14.4" hidden="1" x14ac:dyDescent="0.3">
      <c r="A106" s="5"/>
      <c r="B106" s="24"/>
      <c r="C106" s="40"/>
      <c r="D106" s="9"/>
      <c r="E106" s="9"/>
      <c r="G106" s="24"/>
      <c r="H106" s="24"/>
      <c r="I106" s="5"/>
      <c r="J106" s="5"/>
    </row>
    <row r="107" spans="1:10" ht="14.4" hidden="1" x14ac:dyDescent="0.3">
      <c r="A107" s="5"/>
      <c r="B107" s="24"/>
      <c r="C107" s="9"/>
      <c r="D107" s="9"/>
      <c r="E107" s="9"/>
      <c r="G107" s="24"/>
      <c r="H107" s="24"/>
      <c r="I107" s="5"/>
      <c r="J107" s="5"/>
    </row>
    <row r="108" spans="1:10" ht="14.4" hidden="1" x14ac:dyDescent="0.3">
      <c r="A108" s="5"/>
      <c r="B108" s="24"/>
      <c r="C108" s="39"/>
      <c r="D108" s="9"/>
      <c r="E108" s="9"/>
      <c r="G108" s="24"/>
      <c r="H108" s="24"/>
      <c r="I108" s="5"/>
      <c r="J108" s="5"/>
    </row>
    <row r="109" spans="1:10" ht="14.4" hidden="1" x14ac:dyDescent="0.3">
      <c r="A109" s="5"/>
      <c r="B109" s="24"/>
      <c r="C109" s="9"/>
      <c r="D109" s="9"/>
      <c r="E109" s="9"/>
      <c r="G109" s="24"/>
      <c r="H109" s="24"/>
      <c r="I109" s="5"/>
      <c r="J109" s="5"/>
    </row>
    <row r="110" spans="1:10" ht="14.4" hidden="1" x14ac:dyDescent="0.3">
      <c r="A110" s="5"/>
      <c r="B110" s="24"/>
      <c r="C110" s="9"/>
      <c r="D110" s="9"/>
      <c r="E110" s="9"/>
      <c r="G110" s="24"/>
      <c r="H110" s="24"/>
      <c r="I110" s="5"/>
      <c r="J110" s="5"/>
    </row>
    <row r="111" spans="1:10" ht="14.4" hidden="1" x14ac:dyDescent="0.3">
      <c r="A111" s="5"/>
      <c r="B111" s="24"/>
      <c r="C111" s="9"/>
      <c r="D111" s="9"/>
      <c r="E111" s="9"/>
      <c r="G111" s="24"/>
      <c r="H111" s="24"/>
      <c r="I111" s="5"/>
      <c r="J111" s="5"/>
    </row>
    <row r="112" spans="1:10" ht="14.4" hidden="1" x14ac:dyDescent="0.3">
      <c r="A112" s="5"/>
      <c r="B112" s="24"/>
      <c r="C112" s="39"/>
      <c r="D112" s="9"/>
      <c r="E112" s="9"/>
      <c r="G112" s="24"/>
      <c r="H112" s="24"/>
      <c r="I112" s="5"/>
      <c r="J112" s="5"/>
    </row>
    <row r="113" spans="1:10" ht="14.4" hidden="1" x14ac:dyDescent="0.3">
      <c r="A113" s="5"/>
      <c r="B113" s="24"/>
      <c r="C113" s="9"/>
      <c r="D113" s="9"/>
      <c r="E113" s="9"/>
      <c r="G113" s="24"/>
      <c r="H113" s="24"/>
      <c r="I113" s="5"/>
      <c r="J113" s="5"/>
    </row>
    <row r="114" spans="1:10" ht="14.4" hidden="1" x14ac:dyDescent="0.3">
      <c r="A114" s="5"/>
      <c r="B114" s="24"/>
      <c r="C114" s="9"/>
      <c r="D114" s="9"/>
      <c r="E114" s="9"/>
      <c r="G114" s="24"/>
      <c r="H114" s="24"/>
      <c r="I114" s="5"/>
      <c r="J114" s="5"/>
    </row>
    <row r="115" spans="1:10" ht="14.4" hidden="1" x14ac:dyDescent="0.3">
      <c r="A115" s="5"/>
      <c r="B115" s="24"/>
      <c r="C115" s="9"/>
      <c r="D115" s="9"/>
      <c r="E115" s="9"/>
      <c r="G115" s="24"/>
      <c r="H115" s="24"/>
      <c r="I115" s="5"/>
      <c r="J115" s="5"/>
    </row>
    <row r="116" spans="1:10" ht="14.4" hidden="1" x14ac:dyDescent="0.3">
      <c r="A116" s="5"/>
      <c r="B116" s="24"/>
      <c r="C116" s="40"/>
      <c r="D116" s="9"/>
      <c r="E116" s="9"/>
      <c r="G116" s="24"/>
      <c r="H116" s="24"/>
      <c r="I116" s="5"/>
      <c r="J116" s="5"/>
    </row>
    <row r="117" spans="1:10" ht="14.4" hidden="1" x14ac:dyDescent="0.3">
      <c r="A117" s="5"/>
      <c r="B117" s="24"/>
      <c r="C117" s="39"/>
      <c r="D117" s="9"/>
      <c r="E117" s="9"/>
      <c r="G117" s="24"/>
      <c r="H117" s="24"/>
      <c r="I117" s="5"/>
      <c r="J117" s="5"/>
    </row>
    <row r="118" spans="1:10" ht="14.4" hidden="1" x14ac:dyDescent="0.3">
      <c r="A118" s="5"/>
      <c r="B118" s="24"/>
      <c r="C118" s="9"/>
      <c r="D118" s="9"/>
      <c r="E118" s="9"/>
      <c r="G118" s="24"/>
      <c r="H118" s="24"/>
      <c r="I118" s="5"/>
      <c r="J118" s="5"/>
    </row>
    <row r="119" spans="1:10" ht="14.4" hidden="1" x14ac:dyDescent="0.3">
      <c r="A119" s="5"/>
      <c r="B119" s="24"/>
      <c r="C119" s="9"/>
      <c r="D119" s="9"/>
      <c r="E119" s="9"/>
      <c r="G119" s="24"/>
      <c r="H119" s="24"/>
      <c r="I119" s="5"/>
      <c r="J119" s="5"/>
    </row>
    <row r="120" spans="1:10" ht="14.4" hidden="1" x14ac:dyDescent="0.3">
      <c r="A120" s="5"/>
      <c r="B120" s="24"/>
      <c r="C120" s="9"/>
      <c r="D120" s="9"/>
      <c r="E120" s="9"/>
      <c r="G120" s="24"/>
      <c r="H120" s="24"/>
      <c r="I120" s="5"/>
      <c r="J120" s="5"/>
    </row>
    <row r="121" spans="1:10" ht="14.4" hidden="1" x14ac:dyDescent="0.3">
      <c r="A121" s="5"/>
      <c r="B121" s="24"/>
      <c r="C121" s="9"/>
      <c r="D121" s="9"/>
      <c r="E121" s="9"/>
      <c r="G121" s="24"/>
      <c r="H121" s="24"/>
      <c r="I121" s="5"/>
      <c r="J121" s="5"/>
    </row>
    <row r="122" spans="1:10" ht="14.4" hidden="1" x14ac:dyDescent="0.3">
      <c r="A122" s="5"/>
      <c r="B122" s="24"/>
      <c r="C122" s="9"/>
      <c r="D122" s="9"/>
      <c r="E122" s="9"/>
      <c r="G122" s="24"/>
      <c r="H122" s="24"/>
      <c r="I122" s="5"/>
      <c r="J122" s="5"/>
    </row>
    <row r="123" spans="1:10" ht="14.4" hidden="1" x14ac:dyDescent="0.3">
      <c r="A123" s="5"/>
      <c r="B123" s="24"/>
      <c r="C123" s="9"/>
      <c r="D123" s="9"/>
      <c r="E123" s="9"/>
      <c r="G123" s="24"/>
      <c r="H123" s="24"/>
      <c r="I123" s="5"/>
      <c r="J123" s="5"/>
    </row>
    <row r="124" spans="1:10" ht="14.4" hidden="1" x14ac:dyDescent="0.3">
      <c r="A124" s="5"/>
      <c r="B124" s="24"/>
      <c r="C124" s="9"/>
      <c r="D124" s="9"/>
      <c r="E124" s="9"/>
      <c r="G124" s="24"/>
      <c r="H124" s="24"/>
      <c r="I124" s="5"/>
      <c r="J124" s="5"/>
    </row>
    <row r="125" spans="1:10" ht="14.4" hidden="1" x14ac:dyDescent="0.3">
      <c r="A125" s="5"/>
      <c r="B125" s="24"/>
      <c r="C125" s="39"/>
      <c r="D125" s="9"/>
      <c r="E125" s="9"/>
      <c r="G125" s="24"/>
      <c r="H125" s="24"/>
      <c r="I125" s="5"/>
      <c r="J125" s="5"/>
    </row>
    <row r="126" spans="1:10" ht="14.4" hidden="1" x14ac:dyDescent="0.3">
      <c r="A126" s="5"/>
      <c r="B126" s="24"/>
      <c r="C126" s="9"/>
      <c r="D126" s="9"/>
      <c r="E126" s="9"/>
      <c r="G126" s="24"/>
      <c r="H126" s="24"/>
      <c r="I126" s="5"/>
      <c r="J126" s="5"/>
    </row>
    <row r="127" spans="1:10" ht="14.4" hidden="1" x14ac:dyDescent="0.3">
      <c r="A127" s="5"/>
      <c r="B127" s="24"/>
      <c r="C127" s="24"/>
      <c r="D127" s="24"/>
      <c r="E127" s="24"/>
      <c r="F127" s="24"/>
      <c r="G127" s="24"/>
      <c r="H127" s="24"/>
      <c r="I127" s="5"/>
      <c r="J127" s="5"/>
    </row>
    <row r="128" spans="1:10" ht="14.4" hidden="1" x14ac:dyDescent="0.3">
      <c r="A128" s="5"/>
      <c r="B128" s="24"/>
      <c r="C128" s="24"/>
      <c r="D128" s="24"/>
      <c r="E128" s="24"/>
      <c r="F128" s="24"/>
      <c r="G128" s="24"/>
      <c r="H128" s="24"/>
      <c r="I128" s="5"/>
      <c r="J128" s="5"/>
    </row>
    <row r="129" spans="1:10" ht="14.4" hidden="1" x14ac:dyDescent="0.3">
      <c r="A129" s="5"/>
      <c r="B129" s="24"/>
      <c r="C129" s="24"/>
      <c r="D129" s="24"/>
      <c r="E129" s="24"/>
      <c r="F129" s="24"/>
      <c r="G129" s="24"/>
      <c r="H129" s="24"/>
      <c r="I129" s="5"/>
      <c r="J129" s="5"/>
    </row>
    <row r="130" spans="1:10" ht="15" hidden="1" customHeight="1" x14ac:dyDescent="0.3"/>
    <row r="131" spans="1:10" ht="15" hidden="1" customHeight="1" x14ac:dyDescent="0.3"/>
    <row r="132" spans="1:10" ht="15" hidden="1" customHeight="1" x14ac:dyDescent="0.3"/>
    <row r="133" spans="1:10" ht="15" hidden="1" customHeight="1" x14ac:dyDescent="0.3"/>
    <row r="134" spans="1:10" ht="15" hidden="1" customHeight="1" x14ac:dyDescent="0.3"/>
    <row r="135" spans="1:10" ht="15" hidden="1" customHeight="1" x14ac:dyDescent="0.3"/>
    <row r="136" spans="1:10" ht="15" hidden="1" customHeight="1" x14ac:dyDescent="0.3"/>
    <row r="137" spans="1:10" ht="15" hidden="1" customHeight="1" x14ac:dyDescent="0.3"/>
    <row r="138" spans="1:10" ht="15" hidden="1" customHeight="1" x14ac:dyDescent="0.3"/>
    <row r="139" spans="1:10" ht="15" hidden="1" customHeight="1" x14ac:dyDescent="0.3"/>
  </sheetData>
  <sheetProtection algorithmName="SHA-512" hashValue="5fx9HaoeBjdk7N363Gb2HThTTgkH5Kol/SGrALgNZBMEdBCIZ+94nIQY44i2s286eA4HHdfywYBGMZeyy4E7Lw==" saltValue="tr+GuN9CZsR04VF4f6E7nA==" spinCount="100000" sheet="1" selectLockedCells="1"/>
  <mergeCells count="26">
    <mergeCell ref="B23:H23"/>
    <mergeCell ref="B4:H4"/>
    <mergeCell ref="E15:H15"/>
    <mergeCell ref="E16:H16"/>
    <mergeCell ref="E17:H17"/>
    <mergeCell ref="B6:H10"/>
    <mergeCell ref="B12:H12"/>
    <mergeCell ref="E20:H20"/>
    <mergeCell ref="B50:H50"/>
    <mergeCell ref="E51:H51"/>
    <mergeCell ref="B25:H25"/>
    <mergeCell ref="B26:B27"/>
    <mergeCell ref="C26:C27"/>
    <mergeCell ref="D26:D27"/>
    <mergeCell ref="E26:E27"/>
    <mergeCell ref="F26:G26"/>
    <mergeCell ref="H26:H27"/>
    <mergeCell ref="B51:D51"/>
    <mergeCell ref="E58:H58"/>
    <mergeCell ref="B55:C55"/>
    <mergeCell ref="E55:H55"/>
    <mergeCell ref="B56:C56"/>
    <mergeCell ref="E56:H56"/>
    <mergeCell ref="E57:H57"/>
    <mergeCell ref="B57:D57"/>
    <mergeCell ref="B58:D58"/>
  </mergeCells>
  <dataValidations count="2">
    <dataValidation type="list" allowBlank="1" showInputMessage="1" showErrorMessage="1" sqref="D28:D47" xr:uid="{F7379363-1E75-487C-8939-8E6335DF5A56}">
      <formula1>"Pirmininkas, Pirmininkas (Nepriklausomas narys), Nepriklausomas narys, Narys,"</formula1>
    </dataValidation>
    <dataValidation type="list" allowBlank="1" showInputMessage="1" showErrorMessage="1" sqref="E20:H20" xr:uid="{A4E9BE83-05AE-4653-A15B-147E7E7C42FB}">
      <formula1>"Taip, Ne"</formula1>
    </dataValidation>
  </dataValidations>
  <pageMargins left="0.25" right="0.25"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D2276FA5C9FC4EB0CDE27AAC3EE22A" ma:contentTypeVersion="10" ma:contentTypeDescription="Create a new document." ma:contentTypeScope="" ma:versionID="0269b2cbdc919adecb1b05d2739dcad9">
  <xsd:schema xmlns:xsd="http://www.w3.org/2001/XMLSchema" xmlns:xs="http://www.w3.org/2001/XMLSchema" xmlns:p="http://schemas.microsoft.com/office/2006/metadata/properties" xmlns:ns2="e16a3ab4-6b61-4168-af48-7fe88d419993" xmlns:ns3="9288e34c-c45f-4c56-ac4f-9af36a368a0a" targetNamespace="http://schemas.microsoft.com/office/2006/metadata/properties" ma:root="true" ma:fieldsID="b03440d1a829314f8c9f85e03ccadc58" ns2:_="" ns3:_="">
    <xsd:import namespace="e16a3ab4-6b61-4168-af48-7fe88d419993"/>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a3ab4-6b61-4168-af48-7fe88d41999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4465A-719E-4CEF-9285-BE950FE789F0}">
  <ds:schemaRefs>
    <ds:schemaRef ds:uri="http://purl.org/dc/elements/1.1/"/>
    <ds:schemaRef ds:uri="http://schemas.microsoft.com/office/2006/metadata/properties"/>
    <ds:schemaRef ds:uri="http://purl.org/dc/terms/"/>
    <ds:schemaRef ds:uri="http://schemas.openxmlformats.org/package/2006/metadata/core-properties"/>
    <ds:schemaRef ds:uri="e16a3ab4-6b61-4168-af48-7fe88d419993"/>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482E15C-B81B-47AB-9BBE-E0120A3A7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a3ab4-6b61-4168-af48-7fe88d419993"/>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Darbo apmokėjimas (Vadovas)</vt:lpstr>
      <vt:lpstr>Sheet1</vt:lpstr>
      <vt:lpstr>Darbo apmokėjimas (Valdyba)</vt:lpstr>
      <vt:lpstr>Darbo apmok. (Stebėtojų taryba)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Paulius Šimkūnas</dc:creator>
  <cp:lastModifiedBy>Jolita Galvanauskiene</cp:lastModifiedBy>
  <cp:lastPrinted>2020-05-05T05:45:06Z</cp:lastPrinted>
  <dcterms:created xsi:type="dcterms:W3CDTF">2014-03-24T16:58:47Z</dcterms:created>
  <dcterms:modified xsi:type="dcterms:W3CDTF">2020-05-05T12:46:37Z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0x010100BED2276FA5C9FC4EB0CDE27AAC3EE22A</vt:lpwstr>
  </property>
</Properties>
</file>